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Taul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31" i="1"/>
  <c r="I35" i="1"/>
  <c r="I39" i="1"/>
  <c r="I43" i="1"/>
  <c r="I23" i="1"/>
  <c r="I19" i="1"/>
  <c r="I15" i="1"/>
  <c r="I11" i="1"/>
  <c r="I7" i="1"/>
  <c r="D66" i="1"/>
</calcChain>
</file>

<file path=xl/sharedStrings.xml><?xml version="1.0" encoding="utf-8"?>
<sst xmlns="http://schemas.openxmlformats.org/spreadsheetml/2006/main" count="160" uniqueCount="86">
  <si>
    <t>Naiset:</t>
  </si>
  <si>
    <t>LKM</t>
  </si>
  <si>
    <t>PuPi</t>
  </si>
  <si>
    <t>Irma Tuppurainen</t>
  </si>
  <si>
    <t>Leila Jurvanen</t>
  </si>
  <si>
    <t>NiKa</t>
  </si>
  <si>
    <t>NKM</t>
  </si>
  <si>
    <t>SiiKa</t>
  </si>
  <si>
    <t>Terttu Kervinen</t>
  </si>
  <si>
    <t>Airi Partanen</t>
  </si>
  <si>
    <t>Lenita Komulainen</t>
  </si>
  <si>
    <t>IiPi</t>
  </si>
  <si>
    <t>Ritva Åman</t>
  </si>
  <si>
    <t>Orvokki Karhunen</t>
  </si>
  <si>
    <t>LKK</t>
  </si>
  <si>
    <t>Ritva Viertola</t>
  </si>
  <si>
    <t>Riitta Saastamoinen</t>
  </si>
  <si>
    <t>Miehet</t>
  </si>
  <si>
    <t>Seppo Räsänen</t>
  </si>
  <si>
    <t>Unto Räsänen</t>
  </si>
  <si>
    <t>Erkki Jurvanen</t>
  </si>
  <si>
    <t>Pauli Suikka</t>
  </si>
  <si>
    <t>Kalevi Korhonen</t>
  </si>
  <si>
    <t>Matti Ruotsalainen</t>
  </si>
  <si>
    <t>NiPi</t>
  </si>
  <si>
    <t>Matti Väätäinen</t>
  </si>
  <si>
    <t>Kyösti Kauppinen</t>
  </si>
  <si>
    <t>Risto Kamula</t>
  </si>
  <si>
    <t>Esa Sormunen</t>
  </si>
  <si>
    <t>Tapani Korhonen</t>
  </si>
  <si>
    <t>Erkki Rönkkö</t>
  </si>
  <si>
    <t>Kalevi Blom</t>
  </si>
  <si>
    <t>Voitto Heinonen</t>
  </si>
  <si>
    <t>Reijo Saviranta</t>
  </si>
  <si>
    <t>Santeri Jetsonen</t>
  </si>
  <si>
    <t>Reijo Kuittinen</t>
  </si>
  <si>
    <t>Reijo Viertola</t>
  </si>
  <si>
    <t>Heikki Partanen</t>
  </si>
  <si>
    <t>Siilin Kalakerho ry/Ari K.</t>
  </si>
  <si>
    <t xml:space="preserve">Kalaa yhteensä </t>
  </si>
  <si>
    <t>kg</t>
  </si>
  <si>
    <t>Tulokset:</t>
  </si>
  <si>
    <t>Seija Kokkarinen</t>
  </si>
  <si>
    <t>Arja Puurunen</t>
  </si>
  <si>
    <t>Maria Kokko</t>
  </si>
  <si>
    <t>Ritva Pietikäinen</t>
  </si>
  <si>
    <t>Anja Kettunen</t>
  </si>
  <si>
    <t>Sem Karjalainen</t>
  </si>
  <si>
    <t>Ari Pehkonen</t>
  </si>
  <si>
    <t>Mauri Jylkkä</t>
  </si>
  <si>
    <t>Juhani Tuppurainen</t>
  </si>
  <si>
    <t>Heimo Kukkonen</t>
  </si>
  <si>
    <t>Aulis Kervinen</t>
  </si>
  <si>
    <t>Juhani Hänninen</t>
  </si>
  <si>
    <t>STO</t>
  </si>
  <si>
    <t>Hannu Partanen</t>
  </si>
  <si>
    <t>Seppo Hänninen</t>
  </si>
  <si>
    <t>Pohjois-Savon vapaa-ajankalastajapiirin laiturikalastuksen pm-kilpailu ja cupin 4.osakilpailu</t>
  </si>
  <si>
    <t>Kanavatien venesatama, 55 osanottajaa</t>
  </si>
  <si>
    <t>Airo Partanen</t>
  </si>
  <si>
    <t>Seija Kukkonen</t>
  </si>
  <si>
    <t>Pirkko Arokorpi</t>
  </si>
  <si>
    <t>Iipi</t>
  </si>
  <si>
    <t>Martti Nissinen</t>
  </si>
  <si>
    <t>Tapio Saastamoinen</t>
  </si>
  <si>
    <t>Markku Kukkonen</t>
  </si>
  <si>
    <t>Reino Asikainen</t>
  </si>
  <si>
    <t>Petri Forsblom</t>
  </si>
  <si>
    <t>Kuhmon Kalamiehet</t>
  </si>
  <si>
    <t>Kari Turunen</t>
  </si>
  <si>
    <t>Jari Hätinen</t>
  </si>
  <si>
    <t>KPY Erä</t>
  </si>
  <si>
    <t>Toivo Kaasinen</t>
  </si>
  <si>
    <t>Raimo Räsänen</t>
  </si>
  <si>
    <t>Reino Tuovinen</t>
  </si>
  <si>
    <t>Hannu Raittila</t>
  </si>
  <si>
    <t>Joukkueet:</t>
  </si>
  <si>
    <t>PuPi 3</t>
  </si>
  <si>
    <t>PuPi 2</t>
  </si>
  <si>
    <t>PuPi 1</t>
  </si>
  <si>
    <t>NiKa 1</t>
  </si>
  <si>
    <t>NiKa 3</t>
  </si>
  <si>
    <t>IiPi 2</t>
  </si>
  <si>
    <t>Nika 2</t>
  </si>
  <si>
    <t>IiPi 1</t>
  </si>
  <si>
    <t>Laituripilkkikilpailu Siilinjärvi 29.9.2019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</si>
</sst>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A5" sqref="A5"/>
    </sheetView>
  </sheetViews>
  <sheetFormatPr defaultRowHeight="15" x14ac:dyDescent="0.25"/>
  <cols>
    <col min="1" max="1" width="4.140625" style="1" customWidth="1"/>
    <col min="2" max="2" width="21.28515625" customWidth="1"/>
    <col min="3" max="3" width="17.42578125" bestFit="1" customWidth="1"/>
    <col min="7" max="7" width="3.85546875" style="1" customWidth="1"/>
    <col min="8" max="8" width="16.7109375" customWidth="1"/>
  </cols>
  <sheetData>
    <row r="1" spans="1:9" ht="15.75" x14ac:dyDescent="0.25">
      <c r="A1" s="4" t="s">
        <v>85</v>
      </c>
    </row>
    <row r="2" spans="1:9" ht="15.6" x14ac:dyDescent="0.3">
      <c r="A2" s="4" t="s">
        <v>57</v>
      </c>
    </row>
    <row r="3" spans="1:9" ht="15.6" x14ac:dyDescent="0.3">
      <c r="A3" s="4" t="s">
        <v>58</v>
      </c>
    </row>
    <row r="4" spans="1:9" ht="15.6" x14ac:dyDescent="0.3">
      <c r="A4" s="4" t="s">
        <v>41</v>
      </c>
    </row>
    <row r="6" spans="1:9" ht="14.45" x14ac:dyDescent="0.3">
      <c r="A6" s="2" t="s">
        <v>0</v>
      </c>
      <c r="G6" s="2" t="s">
        <v>76</v>
      </c>
    </row>
    <row r="7" spans="1:9" ht="14.45" x14ac:dyDescent="0.3">
      <c r="A7" s="1">
        <v>1</v>
      </c>
      <c r="B7" t="s">
        <v>13</v>
      </c>
      <c r="C7" t="s">
        <v>14</v>
      </c>
      <c r="D7">
        <v>4118</v>
      </c>
      <c r="G7" s="1">
        <v>1</v>
      </c>
      <c r="H7" s="3" t="s">
        <v>77</v>
      </c>
      <c r="I7" s="3">
        <f>SUM(I8:I10)</f>
        <v>14829</v>
      </c>
    </row>
    <row r="8" spans="1:9" ht="14.45" x14ac:dyDescent="0.3">
      <c r="A8" s="1">
        <v>2</v>
      </c>
      <c r="B8" t="s">
        <v>3</v>
      </c>
      <c r="C8" t="s">
        <v>2</v>
      </c>
      <c r="D8">
        <v>3286</v>
      </c>
      <c r="H8" t="s">
        <v>42</v>
      </c>
      <c r="I8">
        <v>3215</v>
      </c>
    </row>
    <row r="9" spans="1:9" x14ac:dyDescent="0.25">
      <c r="A9" s="1">
        <v>3</v>
      </c>
      <c r="B9" t="s">
        <v>42</v>
      </c>
      <c r="C9" t="s">
        <v>2</v>
      </c>
      <c r="D9">
        <v>3215</v>
      </c>
      <c r="H9" t="s">
        <v>73</v>
      </c>
      <c r="I9">
        <v>5930</v>
      </c>
    </row>
    <row r="10" spans="1:9" ht="14.45" x14ac:dyDescent="0.3">
      <c r="A10" s="1">
        <v>4</v>
      </c>
      <c r="B10" t="s">
        <v>16</v>
      </c>
      <c r="C10" t="s">
        <v>5</v>
      </c>
      <c r="D10">
        <v>3143</v>
      </c>
      <c r="H10" t="s">
        <v>47</v>
      </c>
      <c r="I10">
        <v>5684</v>
      </c>
    </row>
    <row r="11" spans="1:9" ht="14.45" x14ac:dyDescent="0.3">
      <c r="A11" s="1">
        <v>5</v>
      </c>
      <c r="B11" t="s">
        <v>43</v>
      </c>
      <c r="C11" t="s">
        <v>2</v>
      </c>
      <c r="D11">
        <v>2982</v>
      </c>
      <c r="G11" s="1">
        <v>2</v>
      </c>
      <c r="H11" s="3" t="s">
        <v>78</v>
      </c>
      <c r="I11" s="3">
        <f>SUM(I12:I14)</f>
        <v>13443</v>
      </c>
    </row>
    <row r="12" spans="1:9" x14ac:dyDescent="0.25">
      <c r="A12" s="1">
        <v>6</v>
      </c>
      <c r="B12" t="s">
        <v>15</v>
      </c>
      <c r="C12" t="s">
        <v>1</v>
      </c>
      <c r="D12">
        <v>2592</v>
      </c>
      <c r="H12" t="s">
        <v>49</v>
      </c>
      <c r="I12">
        <v>4036</v>
      </c>
    </row>
    <row r="13" spans="1:9" x14ac:dyDescent="0.25">
      <c r="A13" s="1">
        <v>7</v>
      </c>
      <c r="B13" t="s">
        <v>8</v>
      </c>
      <c r="C13" t="s">
        <v>5</v>
      </c>
      <c r="D13">
        <v>2502</v>
      </c>
      <c r="H13" t="s">
        <v>19</v>
      </c>
      <c r="I13">
        <v>3712</v>
      </c>
    </row>
    <row r="14" spans="1:9" x14ac:dyDescent="0.25">
      <c r="A14" s="1">
        <v>8</v>
      </c>
      <c r="B14" t="s">
        <v>45</v>
      </c>
      <c r="C14" t="s">
        <v>11</v>
      </c>
      <c r="D14">
        <v>2373</v>
      </c>
      <c r="H14" t="s">
        <v>18</v>
      </c>
      <c r="I14">
        <v>5695</v>
      </c>
    </row>
    <row r="15" spans="1:9" ht="14.45" x14ac:dyDescent="0.3">
      <c r="A15" s="1">
        <v>9</v>
      </c>
      <c r="B15" t="s">
        <v>59</v>
      </c>
      <c r="C15" t="s">
        <v>5</v>
      </c>
      <c r="D15">
        <v>2348</v>
      </c>
      <c r="G15" s="1">
        <v>3</v>
      </c>
      <c r="H15" s="3" t="s">
        <v>14</v>
      </c>
      <c r="I15" s="3">
        <f>SUM(I16:I18)</f>
        <v>12552</v>
      </c>
    </row>
    <row r="16" spans="1:9" ht="14.45" x14ac:dyDescent="0.3">
      <c r="A16" s="1">
        <v>10</v>
      </c>
      <c r="B16" t="s">
        <v>60</v>
      </c>
      <c r="C16" t="s">
        <v>6</v>
      </c>
      <c r="D16">
        <v>2350</v>
      </c>
      <c r="H16" t="s">
        <v>75</v>
      </c>
      <c r="I16">
        <v>4125</v>
      </c>
    </row>
    <row r="17" spans="1:9" ht="14.45" x14ac:dyDescent="0.3">
      <c r="A17" s="1">
        <v>11</v>
      </c>
      <c r="B17" t="s">
        <v>46</v>
      </c>
      <c r="C17" t="s">
        <v>11</v>
      </c>
      <c r="D17">
        <v>2130</v>
      </c>
      <c r="H17" t="s">
        <v>13</v>
      </c>
      <c r="I17">
        <v>4118</v>
      </c>
    </row>
    <row r="18" spans="1:9" ht="14.45" x14ac:dyDescent="0.3">
      <c r="A18" s="1">
        <v>12</v>
      </c>
      <c r="B18" t="s">
        <v>44</v>
      </c>
      <c r="C18" t="s">
        <v>2</v>
      </c>
      <c r="D18">
        <v>2060</v>
      </c>
      <c r="H18" t="s">
        <v>31</v>
      </c>
      <c r="I18">
        <v>4309</v>
      </c>
    </row>
    <row r="19" spans="1:9" x14ac:dyDescent="0.25">
      <c r="A19" s="1">
        <v>13</v>
      </c>
      <c r="B19" t="s">
        <v>12</v>
      </c>
      <c r="C19" t="s">
        <v>1</v>
      </c>
      <c r="D19">
        <v>2019</v>
      </c>
      <c r="G19" s="1">
        <v>4</v>
      </c>
      <c r="H19" s="3" t="s">
        <v>79</v>
      </c>
      <c r="I19" s="3">
        <f>SUM(I20:I22)</f>
        <v>11745</v>
      </c>
    </row>
    <row r="20" spans="1:9" ht="14.45" x14ac:dyDescent="0.3">
      <c r="A20" s="1">
        <v>14</v>
      </c>
      <c r="B20" t="s">
        <v>61</v>
      </c>
      <c r="C20" t="s">
        <v>2</v>
      </c>
      <c r="D20">
        <v>1998</v>
      </c>
      <c r="H20" t="s">
        <v>63</v>
      </c>
      <c r="I20">
        <v>4053</v>
      </c>
    </row>
    <row r="21" spans="1:9" ht="14.45" x14ac:dyDescent="0.3">
      <c r="A21" s="1">
        <v>15</v>
      </c>
      <c r="B21" t="s">
        <v>4</v>
      </c>
      <c r="C21" t="s">
        <v>5</v>
      </c>
      <c r="D21">
        <v>1980</v>
      </c>
      <c r="H21" t="s">
        <v>66</v>
      </c>
      <c r="I21">
        <v>3774</v>
      </c>
    </row>
    <row r="22" spans="1:9" ht="14.45" x14ac:dyDescent="0.3">
      <c r="A22" s="1">
        <v>16</v>
      </c>
      <c r="B22" t="s">
        <v>10</v>
      </c>
      <c r="C22" t="s">
        <v>62</v>
      </c>
      <c r="D22">
        <v>1420</v>
      </c>
      <c r="H22" t="s">
        <v>65</v>
      </c>
      <c r="I22">
        <v>3918</v>
      </c>
    </row>
    <row r="23" spans="1:9" ht="14.45" x14ac:dyDescent="0.3">
      <c r="G23" s="1">
        <v>5</v>
      </c>
      <c r="H23" s="3" t="s">
        <v>80</v>
      </c>
      <c r="I23" s="3">
        <f>SUM(I24:I26)</f>
        <v>11515</v>
      </c>
    </row>
    <row r="24" spans="1:9" ht="14.45" x14ac:dyDescent="0.3">
      <c r="H24" t="s">
        <v>64</v>
      </c>
      <c r="I24">
        <v>4015</v>
      </c>
    </row>
    <row r="25" spans="1:9" ht="14.45" x14ac:dyDescent="0.3">
      <c r="A25" s="2" t="s">
        <v>17</v>
      </c>
      <c r="H25" t="s">
        <v>16</v>
      </c>
      <c r="I25">
        <v>3143</v>
      </c>
    </row>
    <row r="26" spans="1:9" x14ac:dyDescent="0.25">
      <c r="A26" s="1">
        <v>1</v>
      </c>
      <c r="B26" t="s">
        <v>73</v>
      </c>
      <c r="C26" t="s">
        <v>2</v>
      </c>
      <c r="D26">
        <v>5936</v>
      </c>
      <c r="H26" t="s">
        <v>74</v>
      </c>
      <c r="I26">
        <v>4357</v>
      </c>
    </row>
    <row r="27" spans="1:9" x14ac:dyDescent="0.25">
      <c r="A27" s="1">
        <v>2</v>
      </c>
      <c r="B27" t="s">
        <v>18</v>
      </c>
      <c r="C27" t="s">
        <v>2</v>
      </c>
      <c r="D27">
        <v>5695</v>
      </c>
      <c r="G27" s="1">
        <v>6</v>
      </c>
      <c r="H27" s="3" t="s">
        <v>24</v>
      </c>
      <c r="I27" s="3">
        <f t="shared" ref="I27" si="0">SUM(I28:I30)</f>
        <v>9228</v>
      </c>
    </row>
    <row r="28" spans="1:9" ht="14.45" x14ac:dyDescent="0.3">
      <c r="A28" s="1">
        <v>3</v>
      </c>
      <c r="B28" t="s">
        <v>47</v>
      </c>
      <c r="C28" t="s">
        <v>2</v>
      </c>
      <c r="D28">
        <v>5684</v>
      </c>
      <c r="H28" t="s">
        <v>27</v>
      </c>
      <c r="I28">
        <v>3416</v>
      </c>
    </row>
    <row r="29" spans="1:9" ht="14.45" x14ac:dyDescent="0.3">
      <c r="A29" s="1">
        <v>4</v>
      </c>
      <c r="B29" t="s">
        <v>22</v>
      </c>
      <c r="C29" t="s">
        <v>2</v>
      </c>
      <c r="D29">
        <v>4896</v>
      </c>
      <c r="H29" t="s">
        <v>23</v>
      </c>
      <c r="I29">
        <v>2877</v>
      </c>
    </row>
    <row r="30" spans="1:9" x14ac:dyDescent="0.25">
      <c r="A30" s="1">
        <v>5</v>
      </c>
      <c r="B30" t="s">
        <v>50</v>
      </c>
      <c r="C30" t="s">
        <v>2</v>
      </c>
      <c r="D30">
        <v>4885</v>
      </c>
      <c r="H30" t="s">
        <v>25</v>
      </c>
      <c r="I30">
        <v>2935</v>
      </c>
    </row>
    <row r="31" spans="1:9" ht="14.45" x14ac:dyDescent="0.3">
      <c r="A31" s="1">
        <v>6</v>
      </c>
      <c r="B31" t="s">
        <v>74</v>
      </c>
      <c r="C31" t="s">
        <v>5</v>
      </c>
      <c r="D31">
        <v>4357</v>
      </c>
      <c r="G31" s="1">
        <v>7</v>
      </c>
      <c r="H31" s="3" t="s">
        <v>82</v>
      </c>
      <c r="I31" s="3">
        <f t="shared" ref="I31" si="1">SUM(I32:I34)</f>
        <v>9142</v>
      </c>
    </row>
    <row r="32" spans="1:9" ht="14.45" x14ac:dyDescent="0.3">
      <c r="A32" s="1">
        <v>7</v>
      </c>
      <c r="B32" t="s">
        <v>48</v>
      </c>
      <c r="C32" t="s">
        <v>11</v>
      </c>
      <c r="D32">
        <v>4313</v>
      </c>
      <c r="H32" t="s">
        <v>29</v>
      </c>
      <c r="I32">
        <v>2009</v>
      </c>
    </row>
    <row r="33" spans="1:9" ht="14.45" x14ac:dyDescent="0.3">
      <c r="A33" s="1">
        <v>8</v>
      </c>
      <c r="B33" t="s">
        <v>31</v>
      </c>
      <c r="C33" t="s">
        <v>14</v>
      </c>
      <c r="D33">
        <v>4309</v>
      </c>
      <c r="H33" t="s">
        <v>48</v>
      </c>
      <c r="I33">
        <v>4313</v>
      </c>
    </row>
    <row r="34" spans="1:9" x14ac:dyDescent="0.25">
      <c r="A34" s="1">
        <v>9</v>
      </c>
      <c r="B34" t="s">
        <v>52</v>
      </c>
      <c r="C34" t="s">
        <v>5</v>
      </c>
      <c r="D34">
        <v>4158</v>
      </c>
      <c r="H34" t="s">
        <v>37</v>
      </c>
      <c r="I34">
        <v>2820</v>
      </c>
    </row>
    <row r="35" spans="1:9" x14ac:dyDescent="0.25">
      <c r="A35" s="1">
        <v>10</v>
      </c>
      <c r="B35" t="s">
        <v>75</v>
      </c>
      <c r="C35" t="s">
        <v>14</v>
      </c>
      <c r="D35">
        <v>4125</v>
      </c>
      <c r="G35" s="1">
        <v>8</v>
      </c>
      <c r="H35" s="3" t="s">
        <v>81</v>
      </c>
      <c r="I35" s="3">
        <f t="shared" ref="I35" si="2">SUM(I36:I38)</f>
        <v>8456</v>
      </c>
    </row>
    <row r="36" spans="1:9" x14ac:dyDescent="0.25">
      <c r="A36" s="1">
        <v>11</v>
      </c>
      <c r="B36" t="s">
        <v>51</v>
      </c>
      <c r="C36" t="s">
        <v>6</v>
      </c>
      <c r="D36">
        <v>4065</v>
      </c>
      <c r="H36" t="s">
        <v>34</v>
      </c>
      <c r="I36">
        <v>3582</v>
      </c>
    </row>
    <row r="37" spans="1:9" x14ac:dyDescent="0.25">
      <c r="A37" s="1">
        <v>12</v>
      </c>
      <c r="B37" t="s">
        <v>63</v>
      </c>
      <c r="C37" t="s">
        <v>2</v>
      </c>
      <c r="D37">
        <v>4053</v>
      </c>
      <c r="H37" t="s">
        <v>9</v>
      </c>
      <c r="I37">
        <v>2348</v>
      </c>
    </row>
    <row r="38" spans="1:9" x14ac:dyDescent="0.25">
      <c r="A38" s="1">
        <v>13</v>
      </c>
      <c r="B38" t="s">
        <v>49</v>
      </c>
      <c r="C38" t="s">
        <v>2</v>
      </c>
      <c r="D38">
        <v>4036</v>
      </c>
      <c r="H38" t="s">
        <v>32</v>
      </c>
      <c r="I38">
        <v>2526</v>
      </c>
    </row>
    <row r="39" spans="1:9" x14ac:dyDescent="0.25">
      <c r="A39" s="1">
        <v>14</v>
      </c>
      <c r="B39" t="s">
        <v>64</v>
      </c>
      <c r="C39" t="s">
        <v>5</v>
      </c>
      <c r="D39">
        <v>4015</v>
      </c>
      <c r="G39" s="1">
        <v>9</v>
      </c>
      <c r="H39" s="3" t="s">
        <v>83</v>
      </c>
      <c r="I39" s="3">
        <f t="shared" ref="I39" si="3">SUM(I40:I42)</f>
        <v>7569</v>
      </c>
    </row>
    <row r="40" spans="1:9" x14ac:dyDescent="0.25">
      <c r="A40" s="1">
        <v>15</v>
      </c>
      <c r="B40" t="s">
        <v>65</v>
      </c>
      <c r="C40" t="s">
        <v>2</v>
      </c>
      <c r="D40">
        <v>3918</v>
      </c>
      <c r="H40" t="s">
        <v>33</v>
      </c>
      <c r="I40">
        <v>2327</v>
      </c>
    </row>
    <row r="41" spans="1:9" x14ac:dyDescent="0.25">
      <c r="A41" s="1">
        <v>16</v>
      </c>
      <c r="B41" t="s">
        <v>36</v>
      </c>
      <c r="C41" t="s">
        <v>1</v>
      </c>
      <c r="D41">
        <v>3822</v>
      </c>
      <c r="H41" t="s">
        <v>4</v>
      </c>
      <c r="I41">
        <v>1980</v>
      </c>
    </row>
    <row r="42" spans="1:9" x14ac:dyDescent="0.25">
      <c r="A42" s="1">
        <v>17</v>
      </c>
      <c r="B42" t="s">
        <v>66</v>
      </c>
      <c r="C42" t="s">
        <v>2</v>
      </c>
      <c r="D42">
        <v>3774</v>
      </c>
      <c r="H42" t="s">
        <v>20</v>
      </c>
      <c r="I42">
        <v>3262</v>
      </c>
    </row>
    <row r="43" spans="1:9" x14ac:dyDescent="0.25">
      <c r="A43" s="1">
        <v>18</v>
      </c>
      <c r="B43" t="s">
        <v>19</v>
      </c>
      <c r="C43" t="s">
        <v>2</v>
      </c>
      <c r="D43">
        <v>3712</v>
      </c>
      <c r="G43" s="1">
        <v>10</v>
      </c>
      <c r="H43" s="3" t="s">
        <v>84</v>
      </c>
      <c r="I43" s="3">
        <f t="shared" ref="I43" si="4">SUM(I44:I46)</f>
        <v>5923</v>
      </c>
    </row>
    <row r="44" spans="1:9" x14ac:dyDescent="0.25">
      <c r="A44" s="1">
        <v>19</v>
      </c>
      <c r="B44" t="s">
        <v>34</v>
      </c>
      <c r="C44" t="s">
        <v>5</v>
      </c>
      <c r="D44">
        <v>3582</v>
      </c>
      <c r="H44" t="s">
        <v>10</v>
      </c>
      <c r="I44">
        <v>1420</v>
      </c>
    </row>
    <row r="45" spans="1:9" x14ac:dyDescent="0.25">
      <c r="A45" s="1">
        <v>20</v>
      </c>
      <c r="B45" t="s">
        <v>27</v>
      </c>
      <c r="C45" t="s">
        <v>24</v>
      </c>
      <c r="D45">
        <v>3416</v>
      </c>
      <c r="H45" t="s">
        <v>45</v>
      </c>
      <c r="I45">
        <v>2373</v>
      </c>
    </row>
    <row r="46" spans="1:9" x14ac:dyDescent="0.25">
      <c r="A46" s="1">
        <v>21</v>
      </c>
      <c r="B46" t="s">
        <v>20</v>
      </c>
      <c r="C46" t="s">
        <v>5</v>
      </c>
      <c r="D46">
        <v>3262</v>
      </c>
      <c r="H46" t="s">
        <v>46</v>
      </c>
      <c r="I46">
        <v>2130</v>
      </c>
    </row>
    <row r="47" spans="1:9" x14ac:dyDescent="0.25">
      <c r="A47" s="1">
        <v>22</v>
      </c>
      <c r="B47" t="s">
        <v>21</v>
      </c>
      <c r="C47" t="s">
        <v>2</v>
      </c>
      <c r="D47">
        <v>2971</v>
      </c>
      <c r="H47" s="3"/>
      <c r="I47" s="3"/>
    </row>
    <row r="48" spans="1:9" x14ac:dyDescent="0.25">
      <c r="A48" s="1">
        <v>23</v>
      </c>
      <c r="B48" t="s">
        <v>25</v>
      </c>
      <c r="C48" t="s">
        <v>24</v>
      </c>
      <c r="D48">
        <v>2935</v>
      </c>
    </row>
    <row r="49" spans="1:9" x14ac:dyDescent="0.25">
      <c r="A49" s="1">
        <v>24</v>
      </c>
      <c r="B49" t="s">
        <v>56</v>
      </c>
      <c r="C49" t="s">
        <v>54</v>
      </c>
      <c r="D49">
        <v>2888</v>
      </c>
    </row>
    <row r="50" spans="1:9" x14ac:dyDescent="0.25">
      <c r="A50" s="1">
        <v>25</v>
      </c>
      <c r="B50" t="s">
        <v>23</v>
      </c>
      <c r="C50" t="s">
        <v>24</v>
      </c>
      <c r="D50">
        <v>2877</v>
      </c>
    </row>
    <row r="51" spans="1:9" x14ac:dyDescent="0.25">
      <c r="A51" s="1">
        <v>26</v>
      </c>
      <c r="B51" t="s">
        <v>67</v>
      </c>
      <c r="C51" t="s">
        <v>68</v>
      </c>
      <c r="D51">
        <v>2855</v>
      </c>
      <c r="H51" s="3"/>
      <c r="I51" s="3"/>
    </row>
    <row r="52" spans="1:9" x14ac:dyDescent="0.25">
      <c r="A52" s="1">
        <v>27</v>
      </c>
      <c r="B52" t="s">
        <v>37</v>
      </c>
      <c r="C52" t="s">
        <v>11</v>
      </c>
      <c r="D52">
        <v>2820</v>
      </c>
    </row>
    <row r="53" spans="1:9" x14ac:dyDescent="0.25">
      <c r="A53" s="1">
        <v>28</v>
      </c>
      <c r="B53" t="s">
        <v>26</v>
      </c>
      <c r="C53" t="s">
        <v>11</v>
      </c>
      <c r="D53">
        <v>2819</v>
      </c>
    </row>
    <row r="54" spans="1:9" x14ac:dyDescent="0.25">
      <c r="A54" s="1">
        <v>29</v>
      </c>
      <c r="B54" t="s">
        <v>30</v>
      </c>
      <c r="C54" t="s">
        <v>7</v>
      </c>
      <c r="D54">
        <v>2697</v>
      </c>
    </row>
    <row r="55" spans="1:9" x14ac:dyDescent="0.25">
      <c r="A55" s="1">
        <v>30</v>
      </c>
      <c r="B55" t="s">
        <v>32</v>
      </c>
      <c r="C55" t="s">
        <v>5</v>
      </c>
      <c r="D55">
        <v>2526</v>
      </c>
    </row>
    <row r="56" spans="1:9" x14ac:dyDescent="0.25">
      <c r="A56" s="1">
        <v>31</v>
      </c>
      <c r="B56" t="s">
        <v>69</v>
      </c>
      <c r="C56" t="s">
        <v>6</v>
      </c>
      <c r="D56">
        <v>2414</v>
      </c>
    </row>
    <row r="57" spans="1:9" x14ac:dyDescent="0.25">
      <c r="A57" s="1">
        <v>32</v>
      </c>
      <c r="B57" t="s">
        <v>35</v>
      </c>
      <c r="C57" t="s">
        <v>6</v>
      </c>
      <c r="D57">
        <v>2400</v>
      </c>
    </row>
    <row r="58" spans="1:9" x14ac:dyDescent="0.25">
      <c r="A58" s="1">
        <v>33</v>
      </c>
      <c r="B58" t="s">
        <v>33</v>
      </c>
      <c r="C58" t="s">
        <v>5</v>
      </c>
      <c r="D58">
        <v>2327</v>
      </c>
    </row>
    <row r="59" spans="1:9" x14ac:dyDescent="0.25">
      <c r="A59" s="1">
        <v>34</v>
      </c>
      <c r="B59" t="s">
        <v>55</v>
      </c>
      <c r="C59" t="s">
        <v>11</v>
      </c>
      <c r="D59">
        <v>2081</v>
      </c>
    </row>
    <row r="60" spans="1:9" x14ac:dyDescent="0.25">
      <c r="A60" s="1">
        <v>35</v>
      </c>
      <c r="B60" t="s">
        <v>70</v>
      </c>
      <c r="C60" t="s">
        <v>71</v>
      </c>
      <c r="D60">
        <v>2054</v>
      </c>
    </row>
    <row r="61" spans="1:9" x14ac:dyDescent="0.25">
      <c r="A61" s="1">
        <v>36</v>
      </c>
      <c r="B61" t="s">
        <v>72</v>
      </c>
      <c r="C61" t="s">
        <v>24</v>
      </c>
      <c r="D61">
        <v>2050</v>
      </c>
    </row>
    <row r="62" spans="1:9" x14ac:dyDescent="0.25">
      <c r="A62" s="1">
        <v>37</v>
      </c>
      <c r="B62" t="s">
        <v>29</v>
      </c>
      <c r="C62" t="s">
        <v>11</v>
      </c>
      <c r="D62">
        <v>2009</v>
      </c>
    </row>
    <row r="63" spans="1:9" x14ac:dyDescent="0.25">
      <c r="A63" s="1">
        <v>38</v>
      </c>
      <c r="B63" t="s">
        <v>53</v>
      </c>
      <c r="C63" t="s">
        <v>54</v>
      </c>
      <c r="D63">
        <v>1997</v>
      </c>
    </row>
    <row r="64" spans="1:9" x14ac:dyDescent="0.25">
      <c r="A64" s="1">
        <v>39</v>
      </c>
      <c r="B64" t="s">
        <v>28</v>
      </c>
      <c r="C64" t="s">
        <v>14</v>
      </c>
      <c r="D64">
        <v>1793</v>
      </c>
    </row>
    <row r="66" spans="1:7" s="5" customFormat="1" ht="15.75" x14ac:dyDescent="0.25">
      <c r="A66" s="4"/>
      <c r="B66" s="5" t="s">
        <v>39</v>
      </c>
      <c r="D66" s="6">
        <f>SUM(D7:D65)/1000</f>
        <v>175.042</v>
      </c>
      <c r="E66" s="5" t="s">
        <v>40</v>
      </c>
      <c r="G66" s="4"/>
    </row>
    <row r="68" spans="1:7" x14ac:dyDescent="0.25">
      <c r="A68" t="s">
        <v>38</v>
      </c>
    </row>
  </sheetData>
  <sortState ref="B26:D64">
    <sortCondition descending="1" ref="D26:D64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Kolehmainen</dc:creator>
  <cp:lastModifiedBy>tiina</cp:lastModifiedBy>
  <dcterms:created xsi:type="dcterms:W3CDTF">2017-09-24T18:32:47Z</dcterms:created>
  <dcterms:modified xsi:type="dcterms:W3CDTF">2019-09-30T02:14:26Z</dcterms:modified>
</cp:coreProperties>
</file>