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tabRatio="5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<sst xmlns="http://schemas.openxmlformats.org/spreadsheetml/2006/main" count="240" uniqueCount="147">
  <si>
    <t>Pilkkicup 2020</t>
  </si>
  <si>
    <t>Pilkkicupissa on 6 osakilpailua, joista 4 hyväksytään loppupisteisiin.</t>
  </si>
  <si>
    <t>Cup pisteet  jaetaan sarjoittain 16, 14, 13, 12, 11…</t>
  </si>
  <si>
    <t>KiVa</t>
  </si>
  <si>
    <t>SiiKa</t>
  </si>
  <si>
    <t>IiPi</t>
  </si>
  <si>
    <t>PuPi</t>
  </si>
  <si>
    <t>LKK</t>
  </si>
  <si>
    <t>P-S vkp</t>
  </si>
  <si>
    <t>Majoonjärvi</t>
  </si>
  <si>
    <t>Siilinlahti</t>
  </si>
  <si>
    <t>Poroselkä</t>
  </si>
  <si>
    <t>Neulaniemi</t>
  </si>
  <si>
    <t>Iisvesi</t>
  </si>
  <si>
    <t>Rauhalahti</t>
  </si>
  <si>
    <t>CUP 1</t>
  </si>
  <si>
    <t>CUP 2</t>
  </si>
  <si>
    <t>CUP 3</t>
  </si>
  <si>
    <t>CUP 4</t>
  </si>
  <si>
    <t>CUP 5</t>
  </si>
  <si>
    <t>CUP 6</t>
  </si>
  <si>
    <t>Nuoret alle 14v</t>
  </si>
  <si>
    <t>Pisteet</t>
  </si>
  <si>
    <t>Miinus</t>
  </si>
  <si>
    <t>Yht:</t>
  </si>
  <si>
    <t>Toni Rönkkö</t>
  </si>
  <si>
    <t>Jenna Karjalainen</t>
  </si>
  <si>
    <t>Joni Ruotsalainen</t>
  </si>
  <si>
    <t>Nuoret alle 19v</t>
  </si>
  <si>
    <t>Joni Savinainen</t>
  </si>
  <si>
    <t>Elias Hälinen</t>
  </si>
  <si>
    <t>Antti Jumpponen</t>
  </si>
  <si>
    <t>Leevi Markkanen</t>
  </si>
  <si>
    <t>Eevert Kuosmanen</t>
  </si>
  <si>
    <t>Naiset</t>
  </si>
  <si>
    <t>Liisa Korhonen</t>
  </si>
  <si>
    <t>Päivi Karhunen</t>
  </si>
  <si>
    <t>Tarja Kasurinen</t>
  </si>
  <si>
    <t>PiPi</t>
  </si>
  <si>
    <t>Arja Puurunen</t>
  </si>
  <si>
    <t>Tarja Manninen</t>
  </si>
  <si>
    <t>Kaariina Julkunen</t>
  </si>
  <si>
    <t>LaPi</t>
  </si>
  <si>
    <t>Maria Kokko</t>
  </si>
  <si>
    <t>Leila Jurvanen</t>
  </si>
  <si>
    <t>NiKa</t>
  </si>
  <si>
    <t>Taina Koskinen</t>
  </si>
  <si>
    <t>Tiina Karhunen</t>
  </si>
  <si>
    <t>STO</t>
  </si>
  <si>
    <t>Sirpa Kolehmainen</t>
  </si>
  <si>
    <t>NV 65</t>
  </si>
  <si>
    <t>Riitta Saastamoinen</t>
  </si>
  <si>
    <t>Airi Partanen</t>
  </si>
  <si>
    <t>Irma Tuppurainen</t>
  </si>
  <si>
    <t>Armi Jauhiainen</t>
  </si>
  <si>
    <t>Sanna Mansikkala</t>
  </si>
  <si>
    <t>Salme Jauhiainen</t>
  </si>
  <si>
    <t>Pirkko Arokorpi</t>
  </si>
  <si>
    <t>Terttu Kervinen</t>
  </si>
  <si>
    <t>Orvikki Karhunen</t>
  </si>
  <si>
    <t>Eila Huttunen</t>
  </si>
  <si>
    <t>Raija Manninen</t>
  </si>
  <si>
    <t>MV 70</t>
  </si>
  <si>
    <t>Paavo Pasanen</t>
  </si>
  <si>
    <t>NiPi</t>
  </si>
  <si>
    <t>Heimo Happonen</t>
  </si>
  <si>
    <t>Pekka Hujanen</t>
  </si>
  <si>
    <t>Juhani Tuppurainen</t>
  </si>
  <si>
    <t>Matti Jauhiainen</t>
  </si>
  <si>
    <t>Tuomo Karikumpu</t>
  </si>
  <si>
    <t>Tapio Saastamoinen</t>
  </si>
  <si>
    <t>Ossi Mertanen</t>
  </si>
  <si>
    <t>Reino Tuovinen</t>
  </si>
  <si>
    <t>Aulis Kervinen</t>
  </si>
  <si>
    <t>Kalevi Blom</t>
  </si>
  <si>
    <t>Voitto Heinonen</t>
  </si>
  <si>
    <t>Juhani Matilainen</t>
  </si>
  <si>
    <t>Eino Rönkkö</t>
  </si>
  <si>
    <t>Seppo Hyvönen</t>
  </si>
  <si>
    <t>Reijo Saviranta</t>
  </si>
  <si>
    <t>Kalevi Jalkanen</t>
  </si>
  <si>
    <t>Hannu Jäntti</t>
  </si>
  <si>
    <t>Hannu Patranen</t>
  </si>
  <si>
    <t>Pekka Jeskanen</t>
  </si>
  <si>
    <t>Hannu Ylönen</t>
  </si>
  <si>
    <t>MV 60</t>
  </si>
  <si>
    <t xml:space="preserve">Pauli Suikka </t>
  </si>
  <si>
    <t xml:space="preserve">Jukka Linnilä </t>
  </si>
  <si>
    <t>Jari Lappalainen</t>
  </si>
  <si>
    <t>PIPi</t>
  </si>
  <si>
    <t xml:space="preserve">Hannu Raittila </t>
  </si>
  <si>
    <t>Jouni Toppinen</t>
  </si>
  <si>
    <t>Esko Voutilainen</t>
  </si>
  <si>
    <t>Erkki Jurvanen</t>
  </si>
  <si>
    <t>Timo Karjalainen</t>
  </si>
  <si>
    <t>Matti Väätäinen</t>
  </si>
  <si>
    <t>Hannu Happonen</t>
  </si>
  <si>
    <t>Reino Asikainen</t>
  </si>
  <si>
    <t>Martti Nissinen</t>
  </si>
  <si>
    <t>Kyösti Kauppinen</t>
  </si>
  <si>
    <t>Esa Sormunen</t>
  </si>
  <si>
    <t>Jarmo Vartiainen</t>
  </si>
  <si>
    <t>Risto Kamula</t>
  </si>
  <si>
    <t>Jukka Knuutinen</t>
  </si>
  <si>
    <t>Erkki Hynynen</t>
  </si>
  <si>
    <t>Matti Ruotsalainen</t>
  </si>
  <si>
    <t>Kari Koponen</t>
  </si>
  <si>
    <t>Erkki Rönkkö</t>
  </si>
  <si>
    <t>Martti Lappalainen</t>
  </si>
  <si>
    <t>Veijo Äikäs</t>
  </si>
  <si>
    <t>Jari Hätinen</t>
  </si>
  <si>
    <t>KPY Erä</t>
  </si>
  <si>
    <t>Tuomo Krongvist</t>
  </si>
  <si>
    <t>Kari Pulkkinen</t>
  </si>
  <si>
    <t>Keijo Koistinen</t>
  </si>
  <si>
    <t>Miehet</t>
  </si>
  <si>
    <t>Esko Suikka</t>
  </si>
  <si>
    <t>Janne Lappi</t>
  </si>
  <si>
    <t>Esa Lappi</t>
  </si>
  <si>
    <t>Jarno Lappalainen</t>
  </si>
  <si>
    <t>Kari Ikäheimo</t>
  </si>
  <si>
    <t>Marko Kasurinen</t>
  </si>
  <si>
    <t>Markku Tirronen</t>
  </si>
  <si>
    <t>Harri Mansikkala</t>
  </si>
  <si>
    <t>Markku Kukkonen</t>
  </si>
  <si>
    <t>Juha Hyttilä</t>
  </si>
  <si>
    <t xml:space="preserve">Pauli Saastamoinen </t>
  </si>
  <si>
    <t>Hannu Kokkarinen</t>
  </si>
  <si>
    <t>Mikko Airaksinen</t>
  </si>
  <si>
    <t>Markku Partanen</t>
  </si>
  <si>
    <t>KaVa</t>
  </si>
  <si>
    <t>Jarmo Markkanen</t>
  </si>
  <si>
    <t>Jussi Voutilainen</t>
  </si>
  <si>
    <t>KaKK</t>
  </si>
  <si>
    <t>Antti Koskinen</t>
  </si>
  <si>
    <t>Jaakko Karvinen</t>
  </si>
  <si>
    <t>Pekka Taavitsainen</t>
  </si>
  <si>
    <t>Niko Karjalainen</t>
  </si>
  <si>
    <t>Mika Tolonen</t>
  </si>
  <si>
    <t>Anssi Ruotsalainen</t>
  </si>
  <si>
    <t>Ville Kauppinen</t>
  </si>
  <si>
    <t>Heikki Huttunen</t>
  </si>
  <si>
    <t>VVK</t>
  </si>
  <si>
    <t>Kari Markkanen</t>
  </si>
  <si>
    <t>Jarmo Pesonen</t>
  </si>
  <si>
    <t>Ari Virtanen</t>
  </si>
  <si>
    <t>Mika Jumpponen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</si>
</sst>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dd/\ mmm"/>
    <numFmt numFmtId="168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65" fontId="1" fillId="0" borderId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1" fillId="0" borderId="0" applyFill="0" applyBorder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6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34" borderId="0" xfId="0" applyFill="1" applyAlignment="1">
      <alignment/>
    </xf>
    <xf numFmtId="168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="110" zoomScaleNormal="110" zoomScalePageLayoutView="0" workbookViewId="0" topLeftCell="A1">
      <selection activeCell="N11" sqref="N11"/>
    </sheetView>
  </sheetViews>
  <sheetFormatPr defaultColWidth="9.00390625" defaultRowHeight="15"/>
  <cols>
    <col min="1" max="1" width="4.8515625" style="0" customWidth="1"/>
    <col min="2" max="2" width="19.8515625" style="0" customWidth="1"/>
    <col min="3" max="3" width="7.140625" style="0" customWidth="1"/>
    <col min="4" max="4" width="12.140625" style="0" customWidth="1"/>
    <col min="5" max="5" width="9.8515625" style="0" customWidth="1"/>
    <col min="6" max="6" width="10.140625" style="0" customWidth="1"/>
    <col min="7" max="7" width="10.7109375" style="0" customWidth="1"/>
    <col min="8" max="8" width="7.00390625" style="0" customWidth="1"/>
    <col min="9" max="9" width="10.8515625" style="1" customWidth="1"/>
    <col min="10" max="10" width="9.00390625" style="0" customWidth="1"/>
    <col min="11" max="11" width="7.421875" style="2" customWidth="1"/>
    <col min="12" max="12" width="8.8515625" style="0" customWidth="1"/>
    <col min="13" max="13" width="9.00390625" style="0" customWidth="1"/>
    <col min="14" max="14" width="21.8515625" style="0" customWidth="1"/>
  </cols>
  <sheetData>
    <row r="1" spans="2:3" ht="26.25">
      <c r="B1" s="3" t="s">
        <v>0</v>
      </c>
      <c r="C1" s="4"/>
    </row>
    <row r="2" ht="15">
      <c r="B2" t="s">
        <v>1</v>
      </c>
    </row>
    <row r="3" ht="15">
      <c r="B3" t="s">
        <v>2</v>
      </c>
    </row>
    <row r="4" spans="4:9" ht="15.75"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4:9" ht="15">
      <c r="D5" s="6" t="s">
        <v>9</v>
      </c>
      <c r="E5" s="7" t="s">
        <v>10</v>
      </c>
      <c r="F5" s="8" t="s">
        <v>11</v>
      </c>
      <c r="G5" s="6" t="s">
        <v>12</v>
      </c>
      <c r="H5" s="6" t="s">
        <v>13</v>
      </c>
      <c r="I5" s="9" t="s">
        <v>14</v>
      </c>
    </row>
    <row r="6" spans="4:10" ht="15">
      <c r="D6" s="10" t="s">
        <v>15</v>
      </c>
      <c r="E6" s="11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2"/>
    </row>
    <row r="7" spans="1:12" ht="15.75">
      <c r="A7" s="13" t="s">
        <v>21</v>
      </c>
      <c r="B7" s="14"/>
      <c r="D7" s="15"/>
      <c r="E7" s="16"/>
      <c r="F7" s="15"/>
      <c r="G7" s="15"/>
      <c r="H7" s="15"/>
      <c r="I7" s="17"/>
      <c r="J7" s="18" t="s">
        <v>22</v>
      </c>
      <c r="K7" s="2" t="s">
        <v>23</v>
      </c>
      <c r="L7" s="18" t="s">
        <v>24</v>
      </c>
    </row>
    <row r="8" spans="1:12" ht="15">
      <c r="A8" s="19">
        <v>1</v>
      </c>
      <c r="B8" s="50" t="s">
        <v>25</v>
      </c>
      <c r="C8" s="50" t="s">
        <v>3</v>
      </c>
      <c r="D8" s="18">
        <v>16</v>
      </c>
      <c r="E8" s="20"/>
      <c r="F8" s="18"/>
      <c r="G8" s="17"/>
      <c r="H8" s="15"/>
      <c r="I8" s="17"/>
      <c r="J8" s="21">
        <f>SUM(D8:I8)</f>
        <v>16</v>
      </c>
      <c r="K8" s="22"/>
      <c r="L8" s="19">
        <f>SUM(J8:K8)</f>
        <v>16</v>
      </c>
    </row>
    <row r="9" spans="1:12" ht="15">
      <c r="A9" s="19">
        <v>2</v>
      </c>
      <c r="B9" s="50" t="s">
        <v>26</v>
      </c>
      <c r="C9" s="50"/>
      <c r="D9" s="18"/>
      <c r="E9" s="18">
        <v>16</v>
      </c>
      <c r="F9" s="23"/>
      <c r="G9" s="23"/>
      <c r="H9" s="24"/>
      <c r="I9" s="23"/>
      <c r="J9" s="19">
        <f>SUM(E9:I9)</f>
        <v>16</v>
      </c>
      <c r="K9" s="22"/>
      <c r="L9" s="19">
        <f>SUM(J9:K9)</f>
        <v>16</v>
      </c>
    </row>
    <row r="10" spans="1:12" ht="15">
      <c r="A10" s="19">
        <v>3</v>
      </c>
      <c r="B10" s="50" t="s">
        <v>27</v>
      </c>
      <c r="C10" s="50" t="s">
        <v>3</v>
      </c>
      <c r="D10" s="18">
        <v>14</v>
      </c>
      <c r="E10" s="20"/>
      <c r="F10" s="17"/>
      <c r="G10" s="17"/>
      <c r="H10" s="15"/>
      <c r="J10" s="21">
        <f>SUM(D10:I10)</f>
        <v>14</v>
      </c>
      <c r="K10" s="22"/>
      <c r="L10" s="19">
        <f>SUM(J10:K10)</f>
        <v>14</v>
      </c>
    </row>
    <row r="11" spans="4:12" ht="15">
      <c r="D11" s="18"/>
      <c r="E11" s="18"/>
      <c r="F11" s="23"/>
      <c r="G11" s="23"/>
      <c r="H11" s="24"/>
      <c r="I11" s="23"/>
      <c r="J11" s="19"/>
      <c r="K11" s="22"/>
      <c r="L11" s="19"/>
    </row>
    <row r="12" spans="1:12" ht="15.75">
      <c r="A12" s="13" t="s">
        <v>28</v>
      </c>
      <c r="D12" s="25"/>
      <c r="E12" s="18"/>
      <c r="F12" s="18"/>
      <c r="G12" s="18"/>
      <c r="J12" s="19"/>
      <c r="K12" s="22"/>
      <c r="L12" s="19"/>
    </row>
    <row r="13" spans="1:12" ht="15">
      <c r="A13" s="19">
        <v>1</v>
      </c>
      <c r="B13" s="50" t="s">
        <v>29</v>
      </c>
      <c r="C13" s="50" t="s">
        <v>7</v>
      </c>
      <c r="D13" s="18">
        <v>16</v>
      </c>
      <c r="E13" s="18">
        <v>16</v>
      </c>
      <c r="F13" s="18">
        <v>16</v>
      </c>
      <c r="G13" s="18">
        <v>14</v>
      </c>
      <c r="H13" s="26">
        <v>12</v>
      </c>
      <c r="J13" s="19">
        <f>SUM(D13:I13)</f>
        <v>74</v>
      </c>
      <c r="K13" s="22">
        <v>-12</v>
      </c>
      <c r="L13" s="19">
        <f>SUM(J13:K13)</f>
        <v>62</v>
      </c>
    </row>
    <row r="14" spans="1:12" ht="15">
      <c r="A14" s="19">
        <v>2</v>
      </c>
      <c r="B14" s="50" t="s">
        <v>30</v>
      </c>
      <c r="C14" s="50" t="s">
        <v>7</v>
      </c>
      <c r="D14" s="18"/>
      <c r="E14" s="18">
        <v>14</v>
      </c>
      <c r="F14" s="18">
        <v>14</v>
      </c>
      <c r="G14" s="18"/>
      <c r="H14" s="18">
        <v>16</v>
      </c>
      <c r="J14" s="19">
        <f>SUM(D14:I14)</f>
        <v>44</v>
      </c>
      <c r="K14" s="22"/>
      <c r="L14" s="19">
        <f>SUM(J14:K14)</f>
        <v>44</v>
      </c>
    </row>
    <row r="15" spans="1:12" ht="15">
      <c r="A15" s="19">
        <v>3</v>
      </c>
      <c r="B15" s="51" t="s">
        <v>31</v>
      </c>
      <c r="C15" s="50" t="s">
        <v>6</v>
      </c>
      <c r="D15" s="18"/>
      <c r="E15" s="18"/>
      <c r="F15" s="18"/>
      <c r="G15" s="18">
        <v>16</v>
      </c>
      <c r="J15" s="19">
        <v>16</v>
      </c>
      <c r="K15" s="22"/>
      <c r="L15" s="19">
        <f>SUM(J15:K15)</f>
        <v>16</v>
      </c>
    </row>
    <row r="16" spans="1:12" ht="15">
      <c r="A16" s="28">
        <v>4</v>
      </c>
      <c r="B16" s="27" t="s">
        <v>32</v>
      </c>
      <c r="C16" t="s">
        <v>7</v>
      </c>
      <c r="D16" s="18"/>
      <c r="E16" s="18"/>
      <c r="F16" s="18"/>
      <c r="G16" s="18"/>
      <c r="H16" s="18">
        <v>14</v>
      </c>
      <c r="J16" s="19">
        <v>14</v>
      </c>
      <c r="K16" s="22"/>
      <c r="L16" s="19">
        <v>14</v>
      </c>
    </row>
    <row r="17" spans="1:12" ht="15">
      <c r="A17" s="29">
        <v>5</v>
      </c>
      <c r="B17" s="27" t="s">
        <v>33</v>
      </c>
      <c r="C17" t="s">
        <v>7</v>
      </c>
      <c r="D17" s="18"/>
      <c r="E17" s="18"/>
      <c r="F17" s="18"/>
      <c r="G17" s="18"/>
      <c r="H17" s="18">
        <v>13</v>
      </c>
      <c r="J17" s="19">
        <v>13</v>
      </c>
      <c r="K17" s="22"/>
      <c r="L17" s="19">
        <v>13</v>
      </c>
    </row>
    <row r="18" spans="4:12" ht="15">
      <c r="D18" s="18"/>
      <c r="E18" s="18"/>
      <c r="F18" s="18"/>
      <c r="G18" s="18"/>
      <c r="J18" s="19"/>
      <c r="K18" s="22"/>
      <c r="L18" s="19"/>
    </row>
    <row r="19" spans="1:12" ht="15.75">
      <c r="A19" s="13" t="s">
        <v>34</v>
      </c>
      <c r="D19" s="18"/>
      <c r="E19" s="30"/>
      <c r="F19" s="18"/>
      <c r="G19" s="18"/>
      <c r="J19" s="19"/>
      <c r="K19" s="22"/>
      <c r="L19" s="19"/>
    </row>
    <row r="20" spans="1:12" ht="15">
      <c r="A20" s="19">
        <v>1</v>
      </c>
      <c r="B20" s="50" t="s">
        <v>35</v>
      </c>
      <c r="C20" s="50" t="s">
        <v>7</v>
      </c>
      <c r="D20" s="26">
        <v>10</v>
      </c>
      <c r="E20" s="31">
        <v>11</v>
      </c>
      <c r="F20" s="30">
        <v>14</v>
      </c>
      <c r="G20" s="18">
        <v>16</v>
      </c>
      <c r="H20" s="18">
        <v>16</v>
      </c>
      <c r="I20" s="1">
        <v>14</v>
      </c>
      <c r="J20" s="19">
        <f aca="true" t="shared" si="0" ref="J20:J30">SUM(D20:I20)</f>
        <v>81</v>
      </c>
      <c r="K20" s="22">
        <v>-21</v>
      </c>
      <c r="L20" s="19">
        <v>60</v>
      </c>
    </row>
    <row r="21" spans="1:12" ht="15">
      <c r="A21" s="19">
        <v>2</v>
      </c>
      <c r="B21" s="50" t="s">
        <v>36</v>
      </c>
      <c r="C21" s="50" t="s">
        <v>6</v>
      </c>
      <c r="D21" s="32">
        <v>14</v>
      </c>
      <c r="E21" s="30">
        <v>16</v>
      </c>
      <c r="F21" s="18"/>
      <c r="G21" s="18">
        <v>12</v>
      </c>
      <c r="H21" s="18">
        <v>14</v>
      </c>
      <c r="I21" s="33">
        <v>10</v>
      </c>
      <c r="J21" s="19">
        <f t="shared" si="0"/>
        <v>66</v>
      </c>
      <c r="K21" s="22">
        <v>-10</v>
      </c>
      <c r="L21" s="19">
        <f aca="true" t="shared" si="1" ref="L21:L30">SUM(J21:K21)</f>
        <v>56</v>
      </c>
    </row>
    <row r="22" spans="1:12" ht="15">
      <c r="A22" s="19">
        <v>3</v>
      </c>
      <c r="B22" s="50" t="s">
        <v>37</v>
      </c>
      <c r="C22" s="50" t="s">
        <v>38</v>
      </c>
      <c r="D22" s="33">
        <v>9</v>
      </c>
      <c r="E22" s="30">
        <v>14</v>
      </c>
      <c r="F22" s="30">
        <v>16</v>
      </c>
      <c r="G22" s="26">
        <v>6</v>
      </c>
      <c r="H22" s="18">
        <v>9</v>
      </c>
      <c r="I22" s="1">
        <v>13</v>
      </c>
      <c r="J22" s="19">
        <f t="shared" si="0"/>
        <v>67</v>
      </c>
      <c r="K22" s="22">
        <v>-15</v>
      </c>
      <c r="L22" s="19">
        <f t="shared" si="1"/>
        <v>52</v>
      </c>
    </row>
    <row r="23" spans="1:12" ht="15">
      <c r="A23" s="19">
        <v>4</v>
      </c>
      <c r="B23" t="s">
        <v>39</v>
      </c>
      <c r="C23" t="s">
        <v>6</v>
      </c>
      <c r="D23" s="18">
        <v>16</v>
      </c>
      <c r="E23" s="30">
        <v>12</v>
      </c>
      <c r="F23" s="18"/>
      <c r="G23" s="18">
        <v>10</v>
      </c>
      <c r="I23" s="1">
        <v>11</v>
      </c>
      <c r="J23" s="19">
        <f t="shared" si="0"/>
        <v>49</v>
      </c>
      <c r="K23" s="22"/>
      <c r="L23" s="19">
        <f t="shared" si="1"/>
        <v>49</v>
      </c>
    </row>
    <row r="24" spans="1:12" ht="15">
      <c r="A24" s="19">
        <v>5</v>
      </c>
      <c r="B24" t="s">
        <v>40</v>
      </c>
      <c r="C24" t="s">
        <v>3</v>
      </c>
      <c r="D24" s="26">
        <v>8</v>
      </c>
      <c r="E24" s="30">
        <v>13</v>
      </c>
      <c r="F24" s="30">
        <v>12</v>
      </c>
      <c r="G24" s="18">
        <v>11</v>
      </c>
      <c r="H24" s="18">
        <v>11</v>
      </c>
      <c r="J24" s="19">
        <f t="shared" si="0"/>
        <v>55</v>
      </c>
      <c r="K24" s="22">
        <v>-8</v>
      </c>
      <c r="L24" s="19">
        <f t="shared" si="1"/>
        <v>47</v>
      </c>
    </row>
    <row r="25" spans="1:12" ht="15">
      <c r="A25" s="19">
        <v>6</v>
      </c>
      <c r="B25" t="s">
        <v>41</v>
      </c>
      <c r="C25" t="s">
        <v>42</v>
      </c>
      <c r="D25" s="18">
        <v>13</v>
      </c>
      <c r="E25" s="30"/>
      <c r="F25" s="18">
        <v>13</v>
      </c>
      <c r="G25" s="18">
        <v>8</v>
      </c>
      <c r="H25" s="18">
        <v>12</v>
      </c>
      <c r="J25" s="19">
        <f t="shared" si="0"/>
        <v>46</v>
      </c>
      <c r="K25" s="22"/>
      <c r="L25" s="19">
        <f t="shared" si="1"/>
        <v>46</v>
      </c>
    </row>
    <row r="26" spans="1:12" ht="15">
      <c r="A26" s="19">
        <v>7</v>
      </c>
      <c r="B26" t="s">
        <v>43</v>
      </c>
      <c r="C26" t="s">
        <v>6</v>
      </c>
      <c r="D26" s="18">
        <v>12</v>
      </c>
      <c r="E26" s="30">
        <v>10</v>
      </c>
      <c r="F26" s="18"/>
      <c r="G26" s="18">
        <v>9</v>
      </c>
      <c r="I26" s="1">
        <v>12</v>
      </c>
      <c r="J26" s="19">
        <f t="shared" si="0"/>
        <v>43</v>
      </c>
      <c r="K26" s="22"/>
      <c r="L26" s="19">
        <f t="shared" si="1"/>
        <v>43</v>
      </c>
    </row>
    <row r="27" spans="1:12" ht="15">
      <c r="A27" s="19">
        <v>8</v>
      </c>
      <c r="B27" t="s">
        <v>44</v>
      </c>
      <c r="C27" t="s">
        <v>45</v>
      </c>
      <c r="D27" s="18">
        <v>11</v>
      </c>
      <c r="E27" s="30">
        <v>9</v>
      </c>
      <c r="F27" s="30">
        <v>11</v>
      </c>
      <c r="G27" s="26">
        <v>7</v>
      </c>
      <c r="H27" s="18">
        <v>10</v>
      </c>
      <c r="J27" s="19">
        <f t="shared" si="0"/>
        <v>48</v>
      </c>
      <c r="K27" s="22">
        <v>-7</v>
      </c>
      <c r="L27" s="19">
        <f t="shared" si="1"/>
        <v>41</v>
      </c>
    </row>
    <row r="28" spans="1:12" ht="15">
      <c r="A28" s="19">
        <v>9</v>
      </c>
      <c r="B28" t="s">
        <v>46</v>
      </c>
      <c r="C28" t="s">
        <v>6</v>
      </c>
      <c r="D28" s="18"/>
      <c r="E28" s="30"/>
      <c r="F28" s="18"/>
      <c r="G28" s="18">
        <v>14</v>
      </c>
      <c r="I28" s="1">
        <v>16</v>
      </c>
      <c r="J28" s="19">
        <f t="shared" si="0"/>
        <v>30</v>
      </c>
      <c r="K28" s="22"/>
      <c r="L28" s="19">
        <f t="shared" si="1"/>
        <v>30</v>
      </c>
    </row>
    <row r="29" spans="1:12" ht="15">
      <c r="A29" s="19">
        <v>10</v>
      </c>
      <c r="B29" s="27" t="s">
        <v>47</v>
      </c>
      <c r="C29" t="s">
        <v>48</v>
      </c>
      <c r="D29" s="18"/>
      <c r="E29" s="30"/>
      <c r="F29" s="18"/>
      <c r="G29" s="18">
        <v>13</v>
      </c>
      <c r="J29" s="19">
        <f t="shared" si="0"/>
        <v>13</v>
      </c>
      <c r="K29" s="22"/>
      <c r="L29" s="19">
        <f t="shared" si="1"/>
        <v>13</v>
      </c>
    </row>
    <row r="30" spans="1:12" ht="15">
      <c r="A30" s="28">
        <v>11</v>
      </c>
      <c r="B30" s="27" t="s">
        <v>49</v>
      </c>
      <c r="C30" t="s">
        <v>48</v>
      </c>
      <c r="D30" s="18"/>
      <c r="E30" s="30"/>
      <c r="F30" s="18"/>
      <c r="G30" s="18"/>
      <c r="H30" s="18">
        <v>13</v>
      </c>
      <c r="J30" s="19">
        <f t="shared" si="0"/>
        <v>13</v>
      </c>
      <c r="K30" s="22"/>
      <c r="L30" s="19">
        <f t="shared" si="1"/>
        <v>13</v>
      </c>
    </row>
    <row r="31" spans="1:12" ht="15">
      <c r="A31" s="34">
        <v>12</v>
      </c>
      <c r="D31" s="18"/>
      <c r="E31" s="30"/>
      <c r="F31" s="18"/>
      <c r="G31" s="18"/>
      <c r="J31" s="19"/>
      <c r="K31" s="22"/>
      <c r="L31" s="19"/>
    </row>
    <row r="32" spans="1:12" ht="15" hidden="1">
      <c r="A32" s="28"/>
      <c r="D32" s="18"/>
      <c r="E32" s="30"/>
      <c r="F32" s="18"/>
      <c r="G32" s="18"/>
      <c r="J32" s="19"/>
      <c r="K32" s="22"/>
      <c r="L32" s="19"/>
    </row>
    <row r="33" spans="4:12" ht="15" hidden="1">
      <c r="D33" s="18"/>
      <c r="E33" s="30"/>
      <c r="F33" s="18"/>
      <c r="G33" s="18"/>
      <c r="J33" s="19"/>
      <c r="K33" s="22"/>
      <c r="L33" s="19"/>
    </row>
    <row r="34" spans="1:12" ht="15.75">
      <c r="A34" s="13" t="s">
        <v>50</v>
      </c>
      <c r="D34" s="18"/>
      <c r="E34" s="30"/>
      <c r="F34" s="18"/>
      <c r="G34" s="18"/>
      <c r="J34" s="19"/>
      <c r="K34" s="22"/>
      <c r="L34" s="19"/>
    </row>
    <row r="35" spans="1:12" ht="15">
      <c r="A35" s="19">
        <v>1</v>
      </c>
      <c r="B35" s="50" t="s">
        <v>51</v>
      </c>
      <c r="C35" s="50" t="s">
        <v>38</v>
      </c>
      <c r="D35" s="32">
        <v>16</v>
      </c>
      <c r="E35" s="31">
        <v>14</v>
      </c>
      <c r="F35" s="30">
        <v>16</v>
      </c>
      <c r="G35" s="18">
        <v>16</v>
      </c>
      <c r="H35" s="18">
        <v>16</v>
      </c>
      <c r="J35" s="19">
        <f>SUM(D35:I35)</f>
        <v>78</v>
      </c>
      <c r="K35" s="22">
        <v>-14</v>
      </c>
      <c r="L35" s="19">
        <f>SUM(J35:K35)</f>
        <v>64</v>
      </c>
    </row>
    <row r="36" spans="1:12" ht="15">
      <c r="A36" s="19">
        <v>2</v>
      </c>
      <c r="B36" s="50" t="s">
        <v>53</v>
      </c>
      <c r="C36" s="50" t="s">
        <v>6</v>
      </c>
      <c r="D36" s="33">
        <v>12</v>
      </c>
      <c r="E36" s="31">
        <v>11</v>
      </c>
      <c r="F36" s="30">
        <v>14</v>
      </c>
      <c r="G36" s="18">
        <v>14</v>
      </c>
      <c r="H36" s="18">
        <v>14</v>
      </c>
      <c r="I36" s="1">
        <v>14</v>
      </c>
      <c r="J36" s="19">
        <f>SUM(D36:I36)</f>
        <v>79</v>
      </c>
      <c r="K36" s="22">
        <v>-23</v>
      </c>
      <c r="L36" s="19">
        <f>SUM(J36:K36)</f>
        <v>56</v>
      </c>
    </row>
    <row r="37" spans="1:12" ht="15">
      <c r="A37" s="19">
        <v>3</v>
      </c>
      <c r="B37" s="50" t="s">
        <v>52</v>
      </c>
      <c r="C37" s="50" t="s">
        <v>38</v>
      </c>
      <c r="D37" s="18"/>
      <c r="E37" s="30">
        <v>16</v>
      </c>
      <c r="F37" s="52">
        <v>8</v>
      </c>
      <c r="G37" s="18">
        <v>9</v>
      </c>
      <c r="H37" s="18">
        <v>12</v>
      </c>
      <c r="I37" s="1">
        <v>16</v>
      </c>
      <c r="J37" s="19">
        <f>SUM(E37:I37)</f>
        <v>61</v>
      </c>
      <c r="K37" s="22">
        <v>-8</v>
      </c>
      <c r="L37" s="19">
        <f>SUM(J37:K37)</f>
        <v>53</v>
      </c>
    </row>
    <row r="38" spans="1:12" ht="15">
      <c r="A38" s="19">
        <v>4</v>
      </c>
      <c r="B38" t="s">
        <v>54</v>
      </c>
      <c r="C38" t="s">
        <v>38</v>
      </c>
      <c r="D38" s="26">
        <v>9</v>
      </c>
      <c r="E38" s="30">
        <v>13</v>
      </c>
      <c r="F38" s="30">
        <v>13</v>
      </c>
      <c r="G38" s="33">
        <v>10</v>
      </c>
      <c r="H38" s="18">
        <v>13</v>
      </c>
      <c r="I38" s="1">
        <v>11</v>
      </c>
      <c r="J38" s="19">
        <f>SUM(D38:I38)</f>
        <v>69</v>
      </c>
      <c r="K38" s="22">
        <v>-19</v>
      </c>
      <c r="L38" s="19">
        <f aca="true" t="shared" si="2" ref="L35:L45">SUM(J38:K38)</f>
        <v>50</v>
      </c>
    </row>
    <row r="39" spans="1:12" ht="15">
      <c r="A39" s="19">
        <v>5</v>
      </c>
      <c r="B39" t="s">
        <v>55</v>
      </c>
      <c r="C39" t="s">
        <v>3</v>
      </c>
      <c r="D39" s="18">
        <v>13</v>
      </c>
      <c r="E39" s="30">
        <v>12</v>
      </c>
      <c r="F39" s="30">
        <v>11</v>
      </c>
      <c r="G39" s="18">
        <v>12</v>
      </c>
      <c r="H39" s="26">
        <v>10</v>
      </c>
      <c r="J39" s="19">
        <f>SUM(D39:I39)</f>
        <v>58</v>
      </c>
      <c r="K39" s="22">
        <v>-10</v>
      </c>
      <c r="L39" s="19">
        <f t="shared" si="2"/>
        <v>48</v>
      </c>
    </row>
    <row r="40" spans="1:12" ht="15">
      <c r="A40" s="19">
        <v>6</v>
      </c>
      <c r="B40" t="s">
        <v>56</v>
      </c>
      <c r="C40" t="s">
        <v>38</v>
      </c>
      <c r="D40" s="18"/>
      <c r="E40" s="30">
        <v>7</v>
      </c>
      <c r="F40" s="18">
        <v>12</v>
      </c>
      <c r="G40" s="18"/>
      <c r="H40" s="18">
        <v>9</v>
      </c>
      <c r="I40" s="1">
        <v>13</v>
      </c>
      <c r="J40" s="19">
        <f>SUM(E40:I40)</f>
        <v>41</v>
      </c>
      <c r="K40" s="22"/>
      <c r="L40" s="19">
        <f t="shared" si="2"/>
        <v>41</v>
      </c>
    </row>
    <row r="41" spans="1:12" ht="15">
      <c r="A41" s="19">
        <v>7</v>
      </c>
      <c r="B41" t="s">
        <v>57</v>
      </c>
      <c r="C41" t="s">
        <v>6</v>
      </c>
      <c r="D41" s="18"/>
      <c r="E41" s="30">
        <v>8</v>
      </c>
      <c r="F41" s="18"/>
      <c r="G41" s="18">
        <v>13</v>
      </c>
      <c r="H41" s="18">
        <v>8</v>
      </c>
      <c r="I41" s="1">
        <v>12</v>
      </c>
      <c r="J41" s="19">
        <f>SUM(E41:I41)</f>
        <v>41</v>
      </c>
      <c r="K41" s="22"/>
      <c r="L41" s="19">
        <f t="shared" si="2"/>
        <v>41</v>
      </c>
    </row>
    <row r="42" spans="1:12" ht="15">
      <c r="A42" s="19">
        <v>8</v>
      </c>
      <c r="B42" t="s">
        <v>58</v>
      </c>
      <c r="C42" t="s">
        <v>45</v>
      </c>
      <c r="D42" s="18">
        <v>11</v>
      </c>
      <c r="E42" s="30">
        <v>9</v>
      </c>
      <c r="F42" s="30">
        <v>10</v>
      </c>
      <c r="G42" s="18">
        <v>11</v>
      </c>
      <c r="H42" s="26">
        <v>7</v>
      </c>
      <c r="J42" s="19">
        <f>SUM(D42:I42)</f>
        <v>48</v>
      </c>
      <c r="K42" s="22">
        <v>-7</v>
      </c>
      <c r="L42" s="19">
        <f t="shared" si="2"/>
        <v>41</v>
      </c>
    </row>
    <row r="43" spans="1:12" ht="15">
      <c r="A43" s="19">
        <v>9</v>
      </c>
      <c r="B43" t="s">
        <v>59</v>
      </c>
      <c r="C43" t="s">
        <v>7</v>
      </c>
      <c r="D43" s="18">
        <v>10</v>
      </c>
      <c r="E43" s="30">
        <v>10</v>
      </c>
      <c r="F43" s="18"/>
      <c r="G43" s="18"/>
      <c r="H43" s="18">
        <v>11</v>
      </c>
      <c r="J43" s="19">
        <f>SUM(D43:I43)</f>
        <v>31</v>
      </c>
      <c r="K43" s="22"/>
      <c r="L43" s="19">
        <f t="shared" si="2"/>
        <v>31</v>
      </c>
    </row>
    <row r="44" spans="1:12" ht="15">
      <c r="A44" s="19">
        <v>10</v>
      </c>
      <c r="B44" t="s">
        <v>60</v>
      </c>
      <c r="C44" t="s">
        <v>3</v>
      </c>
      <c r="D44" s="18">
        <v>7</v>
      </c>
      <c r="E44" s="30"/>
      <c r="F44" s="18">
        <v>9</v>
      </c>
      <c r="G44" s="18"/>
      <c r="J44" s="19">
        <f>SUM(D44:I44)</f>
        <v>16</v>
      </c>
      <c r="K44" s="22"/>
      <c r="L44" s="19">
        <f t="shared" si="2"/>
        <v>16</v>
      </c>
    </row>
    <row r="45" spans="1:12" ht="15">
      <c r="A45" s="19">
        <v>11</v>
      </c>
      <c r="B45" t="s">
        <v>61</v>
      </c>
      <c r="C45" t="s">
        <v>3</v>
      </c>
      <c r="D45" s="18">
        <v>14</v>
      </c>
      <c r="E45" s="30"/>
      <c r="F45" s="18"/>
      <c r="G45" s="18"/>
      <c r="J45" s="19">
        <f>SUM(D45:I45)</f>
        <v>14</v>
      </c>
      <c r="K45" s="22"/>
      <c r="L45" s="19">
        <f t="shared" si="2"/>
        <v>14</v>
      </c>
    </row>
    <row r="46" spans="4:12" ht="15">
      <c r="D46" s="18"/>
      <c r="E46" s="30"/>
      <c r="F46" s="18"/>
      <c r="G46" s="18"/>
      <c r="J46" s="19"/>
      <c r="K46" s="22"/>
      <c r="L46" s="19"/>
    </row>
    <row r="47" spans="1:12" ht="15.75">
      <c r="A47" s="13" t="s">
        <v>62</v>
      </c>
      <c r="D47" s="18"/>
      <c r="E47" s="30"/>
      <c r="F47" s="18"/>
      <c r="G47" s="18"/>
      <c r="J47" s="19"/>
      <c r="K47" s="22"/>
      <c r="L47" s="19"/>
    </row>
    <row r="48" spans="1:12" ht="15">
      <c r="A48" s="19">
        <v>1</v>
      </c>
      <c r="B48" s="50" t="s">
        <v>63</v>
      </c>
      <c r="C48" s="50" t="s">
        <v>64</v>
      </c>
      <c r="D48" s="18">
        <v>13</v>
      </c>
      <c r="E48" s="35">
        <v>11</v>
      </c>
      <c r="F48" s="30">
        <v>16</v>
      </c>
      <c r="G48" s="26">
        <v>5</v>
      </c>
      <c r="H48" s="18">
        <v>14</v>
      </c>
      <c r="I48" s="36">
        <v>13</v>
      </c>
      <c r="J48" s="19">
        <f aca="true" t="shared" si="3" ref="J48:J59">SUM(D48:I48)</f>
        <v>72</v>
      </c>
      <c r="K48" s="22">
        <v>-16</v>
      </c>
      <c r="L48" s="19">
        <f aca="true" t="shared" si="4" ref="L48:L63">SUM(J48:K48)</f>
        <v>56</v>
      </c>
    </row>
    <row r="49" spans="1:12" ht="15">
      <c r="A49" s="19">
        <v>2</v>
      </c>
      <c r="B49" s="50" t="s">
        <v>65</v>
      </c>
      <c r="C49" s="50" t="s">
        <v>38</v>
      </c>
      <c r="D49" s="18">
        <v>16</v>
      </c>
      <c r="E49" s="35">
        <v>7</v>
      </c>
      <c r="F49" s="30">
        <v>9</v>
      </c>
      <c r="G49" s="18">
        <v>11</v>
      </c>
      <c r="H49" s="26">
        <v>7</v>
      </c>
      <c r="I49" s="1">
        <v>16</v>
      </c>
      <c r="J49" s="19">
        <f t="shared" si="3"/>
        <v>66</v>
      </c>
      <c r="K49" s="22">
        <v>-14</v>
      </c>
      <c r="L49" s="19">
        <f t="shared" si="4"/>
        <v>52</v>
      </c>
    </row>
    <row r="50" spans="1:12" ht="15">
      <c r="A50" s="19">
        <v>3</v>
      </c>
      <c r="B50" s="50" t="s">
        <v>66</v>
      </c>
      <c r="C50" s="50" t="s">
        <v>6</v>
      </c>
      <c r="D50" s="18">
        <v>12</v>
      </c>
      <c r="E50" s="30">
        <v>12</v>
      </c>
      <c r="F50" s="31">
        <v>6</v>
      </c>
      <c r="G50" s="18">
        <v>16</v>
      </c>
      <c r="H50" s="18">
        <v>11</v>
      </c>
      <c r="I50" s="35">
        <v>6</v>
      </c>
      <c r="J50" s="19">
        <f t="shared" si="3"/>
        <v>63</v>
      </c>
      <c r="K50" s="22">
        <v>-12</v>
      </c>
      <c r="L50" s="19">
        <f t="shared" si="4"/>
        <v>51</v>
      </c>
    </row>
    <row r="51" spans="1:12" ht="15">
      <c r="A51" s="19">
        <v>4</v>
      </c>
      <c r="B51" t="s">
        <v>67</v>
      </c>
      <c r="C51" t="s">
        <v>6</v>
      </c>
      <c r="D51" s="26">
        <v>7</v>
      </c>
      <c r="E51" s="30">
        <v>9</v>
      </c>
      <c r="F51" s="30">
        <v>14</v>
      </c>
      <c r="G51" s="18">
        <v>12</v>
      </c>
      <c r="H51" s="18">
        <v>13</v>
      </c>
      <c r="I51" s="33">
        <v>9</v>
      </c>
      <c r="J51" s="19">
        <f t="shared" si="3"/>
        <v>64</v>
      </c>
      <c r="K51" s="22">
        <v>-16</v>
      </c>
      <c r="L51" s="19">
        <f t="shared" si="4"/>
        <v>48</v>
      </c>
    </row>
    <row r="52" spans="1:13" ht="15">
      <c r="A52" s="19">
        <v>5</v>
      </c>
      <c r="B52" t="s">
        <v>68</v>
      </c>
      <c r="C52" t="s">
        <v>38</v>
      </c>
      <c r="D52" s="18">
        <v>10</v>
      </c>
      <c r="E52" s="30">
        <v>8</v>
      </c>
      <c r="F52" s="30">
        <v>13</v>
      </c>
      <c r="G52" s="26">
        <v>8</v>
      </c>
      <c r="H52" s="18">
        <v>16</v>
      </c>
      <c r="I52" s="33">
        <v>8</v>
      </c>
      <c r="J52" s="19">
        <f t="shared" si="3"/>
        <v>63</v>
      </c>
      <c r="K52" s="22">
        <v>-16</v>
      </c>
      <c r="L52" s="19">
        <f t="shared" si="4"/>
        <v>47</v>
      </c>
      <c r="M52" s="30"/>
    </row>
    <row r="53" spans="1:13" ht="15">
      <c r="A53" s="19">
        <v>6</v>
      </c>
      <c r="B53" t="s">
        <v>69</v>
      </c>
      <c r="C53" t="s">
        <v>3</v>
      </c>
      <c r="D53" s="26">
        <v>8</v>
      </c>
      <c r="E53" s="30">
        <v>16</v>
      </c>
      <c r="F53" s="30">
        <v>10</v>
      </c>
      <c r="G53" s="18">
        <v>13</v>
      </c>
      <c r="H53" s="18">
        <v>8</v>
      </c>
      <c r="I53" s="33">
        <v>7</v>
      </c>
      <c r="J53" s="19">
        <f t="shared" si="3"/>
        <v>62</v>
      </c>
      <c r="K53" s="22">
        <v>-15</v>
      </c>
      <c r="L53" s="19">
        <f t="shared" si="4"/>
        <v>47</v>
      </c>
      <c r="M53" s="30"/>
    </row>
    <row r="54" spans="1:13" ht="15">
      <c r="A54" s="19">
        <v>7</v>
      </c>
      <c r="B54" t="s">
        <v>70</v>
      </c>
      <c r="C54" t="s">
        <v>38</v>
      </c>
      <c r="D54" s="18"/>
      <c r="E54" s="30">
        <v>14</v>
      </c>
      <c r="F54" s="18">
        <v>11</v>
      </c>
      <c r="G54" s="18">
        <v>4</v>
      </c>
      <c r="I54" s="1">
        <v>14</v>
      </c>
      <c r="J54" s="19">
        <f t="shared" si="3"/>
        <v>43</v>
      </c>
      <c r="K54" s="22"/>
      <c r="L54" s="19">
        <f t="shared" si="4"/>
        <v>43</v>
      </c>
      <c r="M54" s="1"/>
    </row>
    <row r="55" spans="1:13" ht="15">
      <c r="A55" s="19">
        <v>8</v>
      </c>
      <c r="B55" t="s">
        <v>71</v>
      </c>
      <c r="C55" t="s">
        <v>6</v>
      </c>
      <c r="D55" s="26">
        <v>2</v>
      </c>
      <c r="E55" s="30">
        <v>13</v>
      </c>
      <c r="F55" s="30">
        <v>12</v>
      </c>
      <c r="G55" s="18">
        <v>14</v>
      </c>
      <c r="H55" s="18">
        <v>4</v>
      </c>
      <c r="I55" s="33">
        <v>4</v>
      </c>
      <c r="J55" s="19">
        <f t="shared" si="3"/>
        <v>49</v>
      </c>
      <c r="K55" s="22">
        <v>-6</v>
      </c>
      <c r="L55" s="19">
        <f t="shared" si="4"/>
        <v>43</v>
      </c>
      <c r="M55" s="30"/>
    </row>
    <row r="56" spans="1:12" ht="15">
      <c r="A56" s="19">
        <v>9</v>
      </c>
      <c r="B56" t="s">
        <v>72</v>
      </c>
      <c r="C56" t="s">
        <v>38</v>
      </c>
      <c r="D56" s="18">
        <v>14</v>
      </c>
      <c r="E56" s="35">
        <v>3</v>
      </c>
      <c r="F56" s="30">
        <v>4</v>
      </c>
      <c r="G56" s="32"/>
      <c r="H56" s="32">
        <v>5</v>
      </c>
      <c r="I56" s="1">
        <v>11</v>
      </c>
      <c r="J56" s="19">
        <f t="shared" si="3"/>
        <v>37</v>
      </c>
      <c r="K56" s="22">
        <v>-3</v>
      </c>
      <c r="L56" s="19">
        <f t="shared" si="4"/>
        <v>34</v>
      </c>
    </row>
    <row r="57" spans="1:12" ht="15">
      <c r="A57" s="19">
        <v>10</v>
      </c>
      <c r="B57" t="s">
        <v>73</v>
      </c>
      <c r="C57" t="s">
        <v>45</v>
      </c>
      <c r="D57" s="18">
        <v>6</v>
      </c>
      <c r="E57" s="30"/>
      <c r="F57" s="18">
        <v>8</v>
      </c>
      <c r="G57" s="18">
        <v>9</v>
      </c>
      <c r="H57" s="18">
        <v>10</v>
      </c>
      <c r="J57" s="19">
        <f t="shared" si="3"/>
        <v>33</v>
      </c>
      <c r="K57" s="22"/>
      <c r="L57" s="19">
        <f t="shared" si="4"/>
        <v>33</v>
      </c>
    </row>
    <row r="58" spans="1:12" ht="15">
      <c r="A58" s="19">
        <v>11</v>
      </c>
      <c r="B58" t="s">
        <v>74</v>
      </c>
      <c r="C58" t="s">
        <v>7</v>
      </c>
      <c r="D58" s="18">
        <v>11</v>
      </c>
      <c r="E58" s="30">
        <v>5</v>
      </c>
      <c r="F58" s="18"/>
      <c r="G58" s="33">
        <v>2</v>
      </c>
      <c r="H58" s="18">
        <v>12</v>
      </c>
      <c r="I58" s="1">
        <v>5</v>
      </c>
      <c r="J58" s="19">
        <f t="shared" si="3"/>
        <v>35</v>
      </c>
      <c r="K58" s="22">
        <v>-2</v>
      </c>
      <c r="L58" s="19">
        <f t="shared" si="4"/>
        <v>33</v>
      </c>
    </row>
    <row r="59" spans="1:12" ht="15">
      <c r="A59" s="19">
        <v>12</v>
      </c>
      <c r="B59" t="s">
        <v>75</v>
      </c>
      <c r="C59" t="s">
        <v>38</v>
      </c>
      <c r="D59" s="18">
        <v>9</v>
      </c>
      <c r="E59" s="30">
        <v>10</v>
      </c>
      <c r="F59" s="30">
        <v>7</v>
      </c>
      <c r="G59" s="18">
        <v>6</v>
      </c>
      <c r="I59" s="33">
        <v>3</v>
      </c>
      <c r="J59" s="19">
        <f t="shared" si="3"/>
        <v>35</v>
      </c>
      <c r="K59" s="22">
        <v>-3</v>
      </c>
      <c r="L59" s="19">
        <f t="shared" si="4"/>
        <v>32</v>
      </c>
    </row>
    <row r="60" spans="1:12" ht="15">
      <c r="A60" s="19">
        <v>13</v>
      </c>
      <c r="B60" t="s">
        <v>76</v>
      </c>
      <c r="C60" t="s">
        <v>64</v>
      </c>
      <c r="D60" s="18"/>
      <c r="E60" s="30">
        <v>1</v>
      </c>
      <c r="F60" s="18"/>
      <c r="G60" s="18">
        <v>3</v>
      </c>
      <c r="H60" s="18">
        <v>9</v>
      </c>
      <c r="I60" s="1">
        <v>12</v>
      </c>
      <c r="J60" s="19">
        <f>SUM(E60:I60)</f>
        <v>25</v>
      </c>
      <c r="K60" s="22"/>
      <c r="L60" s="19">
        <f t="shared" si="4"/>
        <v>25</v>
      </c>
    </row>
    <row r="61" spans="1:12" ht="15">
      <c r="A61" s="19">
        <v>14</v>
      </c>
      <c r="B61" s="37" t="s">
        <v>77</v>
      </c>
      <c r="C61" s="37" t="s">
        <v>3</v>
      </c>
      <c r="D61" s="18"/>
      <c r="E61" s="30">
        <v>4</v>
      </c>
      <c r="F61" s="38">
        <v>5</v>
      </c>
      <c r="G61" s="18">
        <v>10</v>
      </c>
      <c r="H61" s="32">
        <v>3</v>
      </c>
      <c r="J61" s="19">
        <f>SUM(E61:I61)</f>
        <v>22</v>
      </c>
      <c r="K61" s="22"/>
      <c r="L61" s="19">
        <f t="shared" si="4"/>
        <v>22</v>
      </c>
    </row>
    <row r="62" spans="1:12" ht="15">
      <c r="A62" s="19">
        <v>15</v>
      </c>
      <c r="B62" s="37" t="s">
        <v>78</v>
      </c>
      <c r="C62" s="37" t="s">
        <v>4</v>
      </c>
      <c r="D62" s="18"/>
      <c r="E62" s="30">
        <v>6</v>
      </c>
      <c r="F62" s="18"/>
      <c r="G62" s="18"/>
      <c r="I62" s="1">
        <v>10</v>
      </c>
      <c r="J62" s="19">
        <f>SUM(E62:I62)</f>
        <v>16</v>
      </c>
      <c r="K62" s="22"/>
      <c r="L62" s="19">
        <f t="shared" si="4"/>
        <v>16</v>
      </c>
    </row>
    <row r="63" spans="1:12" ht="15">
      <c r="A63" s="19">
        <v>16</v>
      </c>
      <c r="B63" t="s">
        <v>79</v>
      </c>
      <c r="C63" t="s">
        <v>45</v>
      </c>
      <c r="D63" s="18">
        <v>3</v>
      </c>
      <c r="E63" s="30">
        <v>2</v>
      </c>
      <c r="F63" s="18"/>
      <c r="G63" s="18">
        <v>7</v>
      </c>
      <c r="J63" s="19">
        <f>SUM(D63:I63)</f>
        <v>12</v>
      </c>
      <c r="K63" s="22"/>
      <c r="L63" s="19">
        <f t="shared" si="4"/>
        <v>12</v>
      </c>
    </row>
    <row r="64" spans="1:12" ht="15">
      <c r="A64" s="19">
        <v>17</v>
      </c>
      <c r="B64" t="s">
        <v>80</v>
      </c>
      <c r="C64" t="s">
        <v>48</v>
      </c>
      <c r="D64" s="18"/>
      <c r="E64" s="30"/>
      <c r="F64" s="18"/>
      <c r="G64" s="18"/>
      <c r="H64" s="18">
        <v>6</v>
      </c>
      <c r="J64" s="19">
        <v>6</v>
      </c>
      <c r="K64" s="22"/>
      <c r="L64" s="19">
        <v>6</v>
      </c>
    </row>
    <row r="65" spans="1:12" ht="15">
      <c r="A65" s="19">
        <v>18</v>
      </c>
      <c r="B65" t="s">
        <v>81</v>
      </c>
      <c r="C65" t="s">
        <v>7</v>
      </c>
      <c r="D65" s="18">
        <v>5</v>
      </c>
      <c r="E65" s="30"/>
      <c r="F65" s="18"/>
      <c r="G65" s="18"/>
      <c r="J65" s="19">
        <f>SUM(D65:I65)</f>
        <v>5</v>
      </c>
      <c r="K65" s="22"/>
      <c r="L65" s="19">
        <f>SUM(J65:K65)</f>
        <v>5</v>
      </c>
    </row>
    <row r="66" spans="1:12" ht="15">
      <c r="A66" s="19">
        <v>19</v>
      </c>
      <c r="B66" t="s">
        <v>82</v>
      </c>
      <c r="C66" t="s">
        <v>5</v>
      </c>
      <c r="D66" s="18"/>
      <c r="E66" s="30"/>
      <c r="F66" s="18">
        <v>4</v>
      </c>
      <c r="G66" s="18"/>
      <c r="J66" s="19">
        <f>SUM(F66:I66)</f>
        <v>4</v>
      </c>
      <c r="K66" s="22"/>
      <c r="L66" s="19">
        <f>SUM(J66:K66)</f>
        <v>4</v>
      </c>
    </row>
    <row r="67" spans="1:12" ht="15">
      <c r="A67" s="19">
        <v>20</v>
      </c>
      <c r="B67" t="s">
        <v>83</v>
      </c>
      <c r="C67" t="s">
        <v>42</v>
      </c>
      <c r="D67" s="18">
        <v>4</v>
      </c>
      <c r="E67" s="30"/>
      <c r="F67" s="18"/>
      <c r="G67" s="18"/>
      <c r="H67" s="18"/>
      <c r="J67" s="19">
        <f>SUM(D67:I67)</f>
        <v>4</v>
      </c>
      <c r="K67" s="22"/>
      <c r="L67" s="19">
        <f>SUM(J67:K67)</f>
        <v>4</v>
      </c>
    </row>
    <row r="68" spans="1:12" ht="15">
      <c r="A68" s="19">
        <v>21</v>
      </c>
      <c r="B68" s="27" t="s">
        <v>84</v>
      </c>
      <c r="C68" t="s">
        <v>7</v>
      </c>
      <c r="D68" s="18"/>
      <c r="E68" s="30"/>
      <c r="F68" s="18"/>
      <c r="G68" s="18"/>
      <c r="H68" s="18">
        <v>2</v>
      </c>
      <c r="J68" s="19">
        <v>2</v>
      </c>
      <c r="K68" s="22"/>
      <c r="L68" s="19">
        <v>2</v>
      </c>
    </row>
    <row r="69" spans="1:12" ht="15">
      <c r="A69" s="19">
        <v>22</v>
      </c>
      <c r="D69" s="18"/>
      <c r="E69" s="30"/>
      <c r="F69" s="18"/>
      <c r="G69" s="18"/>
      <c r="H69" s="18"/>
      <c r="J69" s="19"/>
      <c r="K69" s="22"/>
      <c r="L69" s="19"/>
    </row>
    <row r="70" spans="1:12" ht="15">
      <c r="A70" s="19">
        <v>23</v>
      </c>
      <c r="D70" s="18"/>
      <c r="E70" s="30"/>
      <c r="F70" s="18"/>
      <c r="G70" s="18"/>
      <c r="H70" s="18"/>
      <c r="J70" s="19"/>
      <c r="K70" s="22"/>
      <c r="L70" s="19"/>
    </row>
    <row r="71" spans="4:12" ht="15">
      <c r="D71" s="18"/>
      <c r="E71" s="30"/>
      <c r="F71" s="18"/>
      <c r="G71" s="18"/>
      <c r="J71" s="19"/>
      <c r="K71" s="22"/>
      <c r="L71" s="19"/>
    </row>
    <row r="72" spans="1:12" ht="15.75">
      <c r="A72" s="13" t="s">
        <v>85</v>
      </c>
      <c r="D72" s="18"/>
      <c r="E72" s="30"/>
      <c r="F72" s="18"/>
      <c r="G72" s="18"/>
      <c r="J72" s="19"/>
      <c r="K72" s="22"/>
      <c r="L72" s="19"/>
    </row>
    <row r="73" spans="1:12" ht="15">
      <c r="A73" s="19">
        <v>1</v>
      </c>
      <c r="B73" s="50" t="s">
        <v>86</v>
      </c>
      <c r="C73" s="50" t="s">
        <v>6</v>
      </c>
      <c r="D73" s="18">
        <v>14</v>
      </c>
      <c r="E73" s="30">
        <v>13</v>
      </c>
      <c r="F73" s="35">
        <v>13</v>
      </c>
      <c r="G73" s="32">
        <v>16</v>
      </c>
      <c r="H73" s="39">
        <v>11</v>
      </c>
      <c r="I73" s="32">
        <v>13</v>
      </c>
      <c r="J73" s="19">
        <f>SUM(D73:I73)</f>
        <v>80</v>
      </c>
      <c r="K73" s="22">
        <v>-24</v>
      </c>
      <c r="L73" s="19">
        <f>SUM(J73:K73)</f>
        <v>56</v>
      </c>
    </row>
    <row r="74" spans="1:12" ht="15">
      <c r="A74" s="19">
        <v>2</v>
      </c>
      <c r="B74" s="50" t="s">
        <v>90</v>
      </c>
      <c r="C74" t="s">
        <v>7</v>
      </c>
      <c r="D74" s="18">
        <v>13</v>
      </c>
      <c r="E74" s="31">
        <v>6</v>
      </c>
      <c r="F74" s="35">
        <v>10</v>
      </c>
      <c r="G74" s="32">
        <v>13</v>
      </c>
      <c r="H74" s="32">
        <v>12</v>
      </c>
      <c r="I74" s="32">
        <v>16</v>
      </c>
      <c r="J74" s="19">
        <f>SUM(D74:I74)</f>
        <v>70</v>
      </c>
      <c r="K74" s="22">
        <v>-16</v>
      </c>
      <c r="L74" s="19">
        <f>SUM(J74:K74)</f>
        <v>54</v>
      </c>
    </row>
    <row r="75" spans="1:13" ht="15">
      <c r="A75" s="19">
        <v>3</v>
      </c>
      <c r="B75" s="50" t="s">
        <v>88</v>
      </c>
      <c r="C75" s="50" t="s">
        <v>89</v>
      </c>
      <c r="D75" s="26">
        <v>8</v>
      </c>
      <c r="E75" s="35">
        <v>10</v>
      </c>
      <c r="F75" s="30">
        <v>16</v>
      </c>
      <c r="G75" s="32">
        <v>12</v>
      </c>
      <c r="H75" s="32">
        <v>13</v>
      </c>
      <c r="I75" s="32">
        <v>12</v>
      </c>
      <c r="J75" s="19">
        <f>SUM(D75:I75)</f>
        <v>71</v>
      </c>
      <c r="K75" s="22">
        <v>-18</v>
      </c>
      <c r="L75" s="19">
        <f>SUM(J75:K75)</f>
        <v>53</v>
      </c>
      <c r="M75" s="40"/>
    </row>
    <row r="76" spans="1:13" ht="15">
      <c r="A76" s="19">
        <v>4</v>
      </c>
      <c r="B76" s="37" t="s">
        <v>87</v>
      </c>
      <c r="C76" s="50" t="s">
        <v>3</v>
      </c>
      <c r="D76" s="18">
        <v>16</v>
      </c>
      <c r="E76" s="30">
        <v>16</v>
      </c>
      <c r="F76" s="30">
        <v>14</v>
      </c>
      <c r="G76" s="18">
        <v>6</v>
      </c>
      <c r="H76" s="26">
        <v>6</v>
      </c>
      <c r="I76" s="33">
        <v>6</v>
      </c>
      <c r="J76" s="19">
        <f>SUM(D76:I76)</f>
        <v>64</v>
      </c>
      <c r="K76" s="22">
        <v>-12</v>
      </c>
      <c r="L76" s="19">
        <f>SUM(J76:K76)</f>
        <v>52</v>
      </c>
      <c r="M76" s="40"/>
    </row>
    <row r="77" spans="1:13" ht="15">
      <c r="A77" s="19">
        <v>5</v>
      </c>
      <c r="B77" t="s">
        <v>91</v>
      </c>
      <c r="C77" t="s">
        <v>3</v>
      </c>
      <c r="D77" s="26">
        <v>4</v>
      </c>
      <c r="E77" s="30">
        <v>7</v>
      </c>
      <c r="F77" s="30">
        <v>12</v>
      </c>
      <c r="G77" s="18">
        <v>11</v>
      </c>
      <c r="H77" s="18">
        <v>16</v>
      </c>
      <c r="I77" s="33">
        <v>7</v>
      </c>
      <c r="J77" s="19">
        <f aca="true" t="shared" si="5" ref="J73:J89">SUM(D77:I77)</f>
        <v>57</v>
      </c>
      <c r="K77" s="22">
        <v>-11</v>
      </c>
      <c r="L77" s="19">
        <f aca="true" t="shared" si="6" ref="L73:L99">SUM(J77:K77)</f>
        <v>46</v>
      </c>
      <c r="M77" s="40"/>
    </row>
    <row r="78" spans="1:13" ht="15">
      <c r="A78" s="19">
        <v>6</v>
      </c>
      <c r="B78" t="s">
        <v>92</v>
      </c>
      <c r="C78" t="s">
        <v>4</v>
      </c>
      <c r="D78" s="26">
        <v>3</v>
      </c>
      <c r="E78" s="30">
        <v>14</v>
      </c>
      <c r="F78" s="30">
        <v>11</v>
      </c>
      <c r="G78" s="33">
        <v>4</v>
      </c>
      <c r="H78" s="18">
        <v>10</v>
      </c>
      <c r="I78" s="1">
        <v>9</v>
      </c>
      <c r="J78" s="19">
        <f t="shared" si="5"/>
        <v>51</v>
      </c>
      <c r="K78" s="22">
        <v>-7</v>
      </c>
      <c r="L78" s="19">
        <f t="shared" si="6"/>
        <v>44</v>
      </c>
      <c r="M78" s="40"/>
    </row>
    <row r="79" spans="1:13" ht="15">
      <c r="A79" s="19">
        <v>7</v>
      </c>
      <c r="B79" t="s">
        <v>93</v>
      </c>
      <c r="C79" t="s">
        <v>45</v>
      </c>
      <c r="D79" s="18"/>
      <c r="E79" s="30">
        <v>11</v>
      </c>
      <c r="F79" s="18">
        <v>9</v>
      </c>
      <c r="G79" s="18">
        <v>3</v>
      </c>
      <c r="H79" s="18">
        <v>14</v>
      </c>
      <c r="J79" s="19">
        <f t="shared" si="5"/>
        <v>37</v>
      </c>
      <c r="K79" s="22"/>
      <c r="L79" s="19">
        <f t="shared" si="6"/>
        <v>37</v>
      </c>
      <c r="M79" s="41"/>
    </row>
    <row r="80" spans="1:13" ht="15">
      <c r="A80" s="19">
        <v>8</v>
      </c>
      <c r="B80" t="s">
        <v>94</v>
      </c>
      <c r="C80" t="s">
        <v>6</v>
      </c>
      <c r="D80" s="33">
        <v>1</v>
      </c>
      <c r="E80" s="30">
        <v>9</v>
      </c>
      <c r="F80" s="18"/>
      <c r="G80" s="18">
        <v>14</v>
      </c>
      <c r="H80" s="18">
        <v>4</v>
      </c>
      <c r="I80" s="1">
        <v>14</v>
      </c>
      <c r="J80" s="19">
        <f t="shared" si="5"/>
        <v>42</v>
      </c>
      <c r="K80" s="22">
        <v>-1</v>
      </c>
      <c r="L80" s="19">
        <f t="shared" si="6"/>
        <v>41</v>
      </c>
      <c r="M80" s="42"/>
    </row>
    <row r="81" spans="1:13" ht="15">
      <c r="A81" s="19">
        <v>9</v>
      </c>
      <c r="B81" t="s">
        <v>95</v>
      </c>
      <c r="C81" t="s">
        <v>64</v>
      </c>
      <c r="D81" s="18">
        <v>6</v>
      </c>
      <c r="E81" s="35">
        <v>5</v>
      </c>
      <c r="F81" s="18"/>
      <c r="G81" s="18">
        <v>8</v>
      </c>
      <c r="H81" s="18">
        <v>7</v>
      </c>
      <c r="I81" s="1">
        <v>11</v>
      </c>
      <c r="J81" s="19">
        <f t="shared" si="5"/>
        <v>37</v>
      </c>
      <c r="K81" s="22">
        <v>-5</v>
      </c>
      <c r="L81" s="19">
        <f t="shared" si="6"/>
        <v>32</v>
      </c>
      <c r="M81" s="40"/>
    </row>
    <row r="82" spans="1:13" ht="15">
      <c r="A82" s="19">
        <v>10</v>
      </c>
      <c r="B82" t="s">
        <v>96</v>
      </c>
      <c r="C82" t="s">
        <v>45</v>
      </c>
      <c r="D82" s="18">
        <v>10</v>
      </c>
      <c r="E82" s="30"/>
      <c r="F82" s="32"/>
      <c r="G82" s="32">
        <v>7</v>
      </c>
      <c r="H82" s="32">
        <v>8</v>
      </c>
      <c r="I82" s="32">
        <v>1</v>
      </c>
      <c r="J82" s="19">
        <f t="shared" si="5"/>
        <v>26</v>
      </c>
      <c r="K82" s="22"/>
      <c r="L82" s="19">
        <f t="shared" si="6"/>
        <v>26</v>
      </c>
      <c r="M82" s="40"/>
    </row>
    <row r="83" spans="1:13" ht="15">
      <c r="A83" s="19">
        <v>11</v>
      </c>
      <c r="B83" t="s">
        <v>97</v>
      </c>
      <c r="C83" t="s">
        <v>6</v>
      </c>
      <c r="D83" s="18">
        <v>9</v>
      </c>
      <c r="E83" s="30">
        <v>8</v>
      </c>
      <c r="F83" s="30">
        <v>6</v>
      </c>
      <c r="G83" s="32"/>
      <c r="H83" s="40"/>
      <c r="I83" s="32">
        <v>8</v>
      </c>
      <c r="J83" s="19">
        <f t="shared" si="5"/>
        <v>31</v>
      </c>
      <c r="K83" s="22"/>
      <c r="L83" s="19">
        <f t="shared" si="6"/>
        <v>31</v>
      </c>
      <c r="M83" s="40"/>
    </row>
    <row r="84" spans="1:13" ht="15">
      <c r="A84" s="19">
        <v>12</v>
      </c>
      <c r="B84" t="s">
        <v>98</v>
      </c>
      <c r="C84" t="s">
        <v>6</v>
      </c>
      <c r="D84" s="18"/>
      <c r="E84" s="30">
        <v>12</v>
      </c>
      <c r="F84" s="18"/>
      <c r="G84" s="18">
        <v>9.5</v>
      </c>
      <c r="I84" s="1">
        <v>10</v>
      </c>
      <c r="J84" s="19">
        <f t="shared" si="5"/>
        <v>31.5</v>
      </c>
      <c r="K84" s="22"/>
      <c r="L84" s="19">
        <f t="shared" si="6"/>
        <v>31.5</v>
      </c>
      <c r="M84" s="40"/>
    </row>
    <row r="85" spans="1:13" ht="15">
      <c r="A85" s="19">
        <v>13</v>
      </c>
      <c r="B85" t="s">
        <v>99</v>
      </c>
      <c r="C85" t="s">
        <v>3</v>
      </c>
      <c r="D85" s="18">
        <v>7</v>
      </c>
      <c r="E85" s="30">
        <v>4</v>
      </c>
      <c r="F85" s="30">
        <v>5</v>
      </c>
      <c r="G85" s="32"/>
      <c r="H85" s="32"/>
      <c r="I85" s="32"/>
      <c r="J85" s="19">
        <f t="shared" si="5"/>
        <v>16</v>
      </c>
      <c r="K85" s="22"/>
      <c r="L85" s="19">
        <f t="shared" si="6"/>
        <v>16</v>
      </c>
      <c r="M85" s="40"/>
    </row>
    <row r="86" spans="1:13" ht="15">
      <c r="A86" s="19">
        <v>14</v>
      </c>
      <c r="B86" t="s">
        <v>100</v>
      </c>
      <c r="C86" t="s">
        <v>7</v>
      </c>
      <c r="D86" s="18">
        <v>12</v>
      </c>
      <c r="E86" s="30"/>
      <c r="F86" s="32"/>
      <c r="G86" s="32"/>
      <c r="H86" s="32">
        <v>3</v>
      </c>
      <c r="I86" s="32"/>
      <c r="J86" s="19">
        <f t="shared" si="5"/>
        <v>15</v>
      </c>
      <c r="K86" s="22"/>
      <c r="L86" s="19">
        <f t="shared" si="6"/>
        <v>15</v>
      </c>
      <c r="M86" s="40"/>
    </row>
    <row r="87" spans="1:13" ht="15">
      <c r="A87" s="19">
        <v>15</v>
      </c>
      <c r="B87" t="s">
        <v>101</v>
      </c>
      <c r="C87" t="s">
        <v>42</v>
      </c>
      <c r="D87" s="18">
        <v>11</v>
      </c>
      <c r="E87" s="30"/>
      <c r="F87" s="32"/>
      <c r="G87" s="32"/>
      <c r="H87" s="32"/>
      <c r="I87" s="32"/>
      <c r="J87" s="19">
        <f t="shared" si="5"/>
        <v>11</v>
      </c>
      <c r="K87" s="22"/>
      <c r="L87" s="19">
        <f t="shared" si="6"/>
        <v>11</v>
      </c>
      <c r="M87" s="40"/>
    </row>
    <row r="88" spans="1:13" ht="15">
      <c r="A88" s="19">
        <v>16</v>
      </c>
      <c r="B88" t="s">
        <v>102</v>
      </c>
      <c r="C88" t="s">
        <v>64</v>
      </c>
      <c r="D88" s="18"/>
      <c r="E88" s="30">
        <v>1</v>
      </c>
      <c r="F88" s="18">
        <v>8</v>
      </c>
      <c r="G88" s="18">
        <v>1</v>
      </c>
      <c r="H88" s="18"/>
      <c r="I88" s="1">
        <v>2</v>
      </c>
      <c r="J88" s="19">
        <f t="shared" si="5"/>
        <v>12</v>
      </c>
      <c r="K88" s="22"/>
      <c r="L88" s="19">
        <f t="shared" si="6"/>
        <v>12</v>
      </c>
      <c r="M88" s="40"/>
    </row>
    <row r="89" spans="1:12" ht="15">
      <c r="A89" s="19">
        <v>17</v>
      </c>
      <c r="B89" t="s">
        <v>103</v>
      </c>
      <c r="C89" t="s">
        <v>6</v>
      </c>
      <c r="D89" s="18"/>
      <c r="E89" s="30"/>
      <c r="F89" s="18"/>
      <c r="G89" s="18">
        <v>5</v>
      </c>
      <c r="H89" s="18">
        <v>5</v>
      </c>
      <c r="J89" s="19">
        <f t="shared" si="5"/>
        <v>10</v>
      </c>
      <c r="K89" s="22"/>
      <c r="L89" s="19">
        <f t="shared" si="6"/>
        <v>10</v>
      </c>
    </row>
    <row r="90" spans="1:12" ht="15">
      <c r="A90" s="19">
        <v>18</v>
      </c>
      <c r="B90" t="s">
        <v>104</v>
      </c>
      <c r="C90" t="s">
        <v>6</v>
      </c>
      <c r="D90" s="18"/>
      <c r="E90" s="30"/>
      <c r="F90" s="18"/>
      <c r="G90" s="43">
        <v>9.5</v>
      </c>
      <c r="H90" s="18"/>
      <c r="I90" s="1">
        <v>5</v>
      </c>
      <c r="J90" s="19">
        <f>SUM(E90:I90)</f>
        <v>14.5</v>
      </c>
      <c r="K90" s="22"/>
      <c r="L90" s="19">
        <f t="shared" si="6"/>
        <v>14.5</v>
      </c>
    </row>
    <row r="91" spans="1:12" ht="15">
      <c r="A91" s="19">
        <v>19</v>
      </c>
      <c r="B91" t="s">
        <v>105</v>
      </c>
      <c r="C91" t="s">
        <v>64</v>
      </c>
      <c r="D91" s="18"/>
      <c r="E91" s="30"/>
      <c r="F91" s="18">
        <v>7</v>
      </c>
      <c r="G91" s="18">
        <v>2</v>
      </c>
      <c r="H91" s="18"/>
      <c r="I91" s="1">
        <v>3</v>
      </c>
      <c r="J91" s="19">
        <f aca="true" t="shared" si="7" ref="J91:J98">SUM(D91:I91)</f>
        <v>12</v>
      </c>
      <c r="K91" s="22"/>
      <c r="L91" s="19">
        <f t="shared" si="6"/>
        <v>12</v>
      </c>
    </row>
    <row r="92" spans="1:12" ht="15">
      <c r="A92" s="19">
        <v>20</v>
      </c>
      <c r="B92" t="s">
        <v>106</v>
      </c>
      <c r="C92" t="s">
        <v>48</v>
      </c>
      <c r="D92" s="18"/>
      <c r="E92" s="30"/>
      <c r="F92" s="18"/>
      <c r="G92" s="18"/>
      <c r="H92" s="18">
        <v>9</v>
      </c>
      <c r="J92" s="19">
        <f t="shared" si="7"/>
        <v>9</v>
      </c>
      <c r="K92" s="22"/>
      <c r="L92" s="19">
        <f t="shared" si="6"/>
        <v>9</v>
      </c>
    </row>
    <row r="93" spans="1:12" ht="15">
      <c r="A93" s="19">
        <v>21</v>
      </c>
      <c r="B93" t="s">
        <v>107</v>
      </c>
      <c r="C93" t="s">
        <v>64</v>
      </c>
      <c r="D93" s="18">
        <v>5</v>
      </c>
      <c r="E93" s="30">
        <v>3</v>
      </c>
      <c r="F93" s="18"/>
      <c r="G93" s="18"/>
      <c r="H93" s="18"/>
      <c r="J93" s="19">
        <f t="shared" si="7"/>
        <v>8</v>
      </c>
      <c r="K93" s="22"/>
      <c r="L93" s="19">
        <f t="shared" si="6"/>
        <v>8</v>
      </c>
    </row>
    <row r="94" spans="1:12" ht="15">
      <c r="A94" s="19">
        <v>22</v>
      </c>
      <c r="B94" t="s">
        <v>108</v>
      </c>
      <c r="C94" t="s">
        <v>3</v>
      </c>
      <c r="D94" s="18"/>
      <c r="E94" s="30"/>
      <c r="F94" s="18">
        <v>4</v>
      </c>
      <c r="G94" s="18"/>
      <c r="H94" s="18"/>
      <c r="J94" s="19">
        <f t="shared" si="7"/>
        <v>4</v>
      </c>
      <c r="K94" s="22"/>
      <c r="L94" s="19">
        <f t="shared" si="6"/>
        <v>4</v>
      </c>
    </row>
    <row r="95" spans="1:12" ht="15">
      <c r="A95" s="19">
        <v>23</v>
      </c>
      <c r="B95" t="s">
        <v>109</v>
      </c>
      <c r="C95" t="s">
        <v>3</v>
      </c>
      <c r="D95" s="18"/>
      <c r="E95" s="30"/>
      <c r="F95" s="18">
        <v>3</v>
      </c>
      <c r="G95" s="18"/>
      <c r="J95" s="19">
        <f t="shared" si="7"/>
        <v>3</v>
      </c>
      <c r="K95" s="22"/>
      <c r="L95" s="19">
        <f t="shared" si="6"/>
        <v>3</v>
      </c>
    </row>
    <row r="96" spans="1:12" ht="15">
      <c r="A96" s="19">
        <v>24</v>
      </c>
      <c r="B96" t="s">
        <v>110</v>
      </c>
      <c r="C96" t="s">
        <v>111</v>
      </c>
      <c r="D96" s="18"/>
      <c r="E96" s="30">
        <v>2</v>
      </c>
      <c r="F96" s="18"/>
      <c r="G96" s="18"/>
      <c r="J96" s="19">
        <f t="shared" si="7"/>
        <v>2</v>
      </c>
      <c r="K96" s="22"/>
      <c r="L96" s="19">
        <f t="shared" si="6"/>
        <v>2</v>
      </c>
    </row>
    <row r="97" spans="1:12" ht="15">
      <c r="A97" s="19">
        <v>25</v>
      </c>
      <c r="B97" t="s">
        <v>112</v>
      </c>
      <c r="C97" t="s">
        <v>3</v>
      </c>
      <c r="D97" s="18">
        <v>2</v>
      </c>
      <c r="E97" s="30"/>
      <c r="F97" s="18"/>
      <c r="G97" s="18"/>
      <c r="J97" s="19">
        <f t="shared" si="7"/>
        <v>2</v>
      </c>
      <c r="K97" s="22"/>
      <c r="L97" s="19">
        <f t="shared" si="6"/>
        <v>2</v>
      </c>
    </row>
    <row r="98" spans="1:12" ht="15">
      <c r="A98" s="19">
        <v>26</v>
      </c>
      <c r="B98" t="s">
        <v>113</v>
      </c>
      <c r="D98" s="18"/>
      <c r="E98" s="30"/>
      <c r="F98" s="18"/>
      <c r="G98" s="18"/>
      <c r="J98" s="19">
        <f t="shared" si="7"/>
        <v>0</v>
      </c>
      <c r="K98" s="22"/>
      <c r="L98" s="19">
        <f t="shared" si="6"/>
        <v>0</v>
      </c>
    </row>
    <row r="99" spans="1:12" ht="15">
      <c r="A99" s="28">
        <v>27</v>
      </c>
      <c r="B99" t="s">
        <v>114</v>
      </c>
      <c r="C99" t="s">
        <v>6</v>
      </c>
      <c r="D99" s="18"/>
      <c r="E99" s="30"/>
      <c r="F99" s="18"/>
      <c r="G99" s="18"/>
      <c r="I99" s="1">
        <v>4</v>
      </c>
      <c r="J99" s="19">
        <f>SUM(I99)</f>
        <v>4</v>
      </c>
      <c r="K99" s="22"/>
      <c r="L99" s="19">
        <f t="shared" si="6"/>
        <v>4</v>
      </c>
    </row>
    <row r="100" spans="1:12" ht="15">
      <c r="A100" s="28"/>
      <c r="D100" s="18"/>
      <c r="E100" s="30"/>
      <c r="F100" s="18"/>
      <c r="G100" s="18"/>
      <c r="J100" s="19"/>
      <c r="K100" s="22"/>
      <c r="L100" s="19"/>
    </row>
    <row r="101" spans="4:12" ht="15" hidden="1">
      <c r="D101" s="18"/>
      <c r="E101" s="30"/>
      <c r="F101" s="18"/>
      <c r="G101" s="18"/>
      <c r="J101" s="19"/>
      <c r="K101" s="22"/>
      <c r="L101" s="19"/>
    </row>
    <row r="102" spans="1:12" ht="15.75">
      <c r="A102" s="44" t="s">
        <v>115</v>
      </c>
      <c r="D102" s="18"/>
      <c r="E102" s="18"/>
      <c r="F102" s="18"/>
      <c r="G102" s="18"/>
      <c r="J102" s="19"/>
      <c r="K102" s="22"/>
      <c r="L102" s="19"/>
    </row>
    <row r="103" spans="1:12" ht="15">
      <c r="A103" s="19">
        <v>1</v>
      </c>
      <c r="B103" s="50" t="s">
        <v>116</v>
      </c>
      <c r="C103" s="50" t="s">
        <v>6</v>
      </c>
      <c r="D103" s="18"/>
      <c r="E103" s="33">
        <v>12</v>
      </c>
      <c r="F103" s="18">
        <v>10</v>
      </c>
      <c r="G103" s="18">
        <v>14</v>
      </c>
      <c r="H103" s="53">
        <v>16</v>
      </c>
      <c r="I103" s="53">
        <v>16</v>
      </c>
      <c r="J103" s="19">
        <f aca="true" t="shared" si="8" ref="J103:J116">SUM(D103:I103)</f>
        <v>68</v>
      </c>
      <c r="K103" s="22">
        <v>-12</v>
      </c>
      <c r="L103" s="19">
        <f aca="true" t="shared" si="9" ref="L103:L118">SUM(J103:K103)</f>
        <v>56</v>
      </c>
    </row>
    <row r="104" spans="1:12" ht="15">
      <c r="A104" s="19">
        <v>2</v>
      </c>
      <c r="B104" s="50" t="s">
        <v>117</v>
      </c>
      <c r="C104" s="50" t="s">
        <v>38</v>
      </c>
      <c r="D104" s="18">
        <v>13</v>
      </c>
      <c r="E104" s="33">
        <v>13</v>
      </c>
      <c r="F104" s="18">
        <v>13</v>
      </c>
      <c r="G104" s="53">
        <v>16</v>
      </c>
      <c r="H104" s="26">
        <v>13</v>
      </c>
      <c r="I104" s="1">
        <v>14</v>
      </c>
      <c r="J104" s="19">
        <f t="shared" si="8"/>
        <v>82</v>
      </c>
      <c r="K104" s="22">
        <v>-26</v>
      </c>
      <c r="L104" s="19">
        <f t="shared" si="9"/>
        <v>56</v>
      </c>
    </row>
    <row r="105" spans="1:12" ht="15">
      <c r="A105" s="19">
        <v>3</v>
      </c>
      <c r="B105" s="50" t="s">
        <v>118</v>
      </c>
      <c r="C105" s="50" t="s">
        <v>38</v>
      </c>
      <c r="D105" s="18">
        <v>10</v>
      </c>
      <c r="E105" s="26">
        <v>9</v>
      </c>
      <c r="F105" s="18">
        <v>16</v>
      </c>
      <c r="G105" s="18">
        <v>13</v>
      </c>
      <c r="H105" s="18">
        <v>12</v>
      </c>
      <c r="I105" s="1">
        <v>12</v>
      </c>
      <c r="J105" s="19">
        <f t="shared" si="8"/>
        <v>72</v>
      </c>
      <c r="K105" s="22">
        <v>-19</v>
      </c>
      <c r="L105" s="19">
        <f t="shared" si="9"/>
        <v>53</v>
      </c>
    </row>
    <row r="106" spans="1:12" ht="15">
      <c r="A106" s="19">
        <v>4</v>
      </c>
      <c r="B106" t="s">
        <v>119</v>
      </c>
      <c r="C106" t="s">
        <v>38</v>
      </c>
      <c r="D106" s="18">
        <v>9</v>
      </c>
      <c r="E106" s="18">
        <v>14</v>
      </c>
      <c r="F106" s="18">
        <v>14</v>
      </c>
      <c r="G106" s="18"/>
      <c r="H106" s="18">
        <v>14</v>
      </c>
      <c r="J106" s="19">
        <f t="shared" si="8"/>
        <v>51</v>
      </c>
      <c r="K106" s="22"/>
      <c r="L106" s="19">
        <f t="shared" si="9"/>
        <v>51</v>
      </c>
    </row>
    <row r="107" spans="1:12" ht="15">
      <c r="A107" s="19">
        <v>5</v>
      </c>
      <c r="B107" t="s">
        <v>120</v>
      </c>
      <c r="C107" t="s">
        <v>38</v>
      </c>
      <c r="D107" s="18">
        <v>16</v>
      </c>
      <c r="E107" s="18">
        <v>8</v>
      </c>
      <c r="F107" s="18">
        <v>11</v>
      </c>
      <c r="G107" s="18">
        <v>12</v>
      </c>
      <c r="H107" s="26">
        <v>6</v>
      </c>
      <c r="I107" s="33">
        <v>7</v>
      </c>
      <c r="J107" s="19">
        <f t="shared" si="8"/>
        <v>60</v>
      </c>
      <c r="K107" s="22">
        <v>-13</v>
      </c>
      <c r="L107" s="19">
        <f t="shared" si="9"/>
        <v>47</v>
      </c>
    </row>
    <row r="108" spans="1:12" ht="15">
      <c r="A108" s="19">
        <v>6</v>
      </c>
      <c r="B108" t="s">
        <v>121</v>
      </c>
      <c r="C108" t="s">
        <v>38</v>
      </c>
      <c r="D108" s="18">
        <v>11</v>
      </c>
      <c r="E108" s="18">
        <v>16</v>
      </c>
      <c r="F108" s="33">
        <v>7</v>
      </c>
      <c r="G108" s="18">
        <v>9</v>
      </c>
      <c r="H108" s="26">
        <v>7</v>
      </c>
      <c r="I108" s="1">
        <v>11</v>
      </c>
      <c r="J108" s="19">
        <f t="shared" si="8"/>
        <v>61</v>
      </c>
      <c r="K108" s="22">
        <v>-14</v>
      </c>
      <c r="L108" s="19">
        <f t="shared" si="9"/>
        <v>47</v>
      </c>
    </row>
    <row r="109" spans="1:12" ht="15">
      <c r="A109" s="19">
        <v>7</v>
      </c>
      <c r="B109" t="s">
        <v>122</v>
      </c>
      <c r="C109" t="s">
        <v>6</v>
      </c>
      <c r="D109" s="26">
        <v>5</v>
      </c>
      <c r="E109" s="18">
        <v>6</v>
      </c>
      <c r="F109" s="33">
        <v>6</v>
      </c>
      <c r="G109" s="18">
        <v>8</v>
      </c>
      <c r="H109" s="18">
        <v>8</v>
      </c>
      <c r="I109" s="1">
        <v>10</v>
      </c>
      <c r="J109" s="19">
        <f t="shared" si="8"/>
        <v>43</v>
      </c>
      <c r="K109" s="22">
        <v>-11</v>
      </c>
      <c r="L109" s="19">
        <f t="shared" si="9"/>
        <v>32</v>
      </c>
    </row>
    <row r="110" spans="1:12" ht="15">
      <c r="A110" s="19">
        <v>8</v>
      </c>
      <c r="B110" t="s">
        <v>123</v>
      </c>
      <c r="C110" t="s">
        <v>3</v>
      </c>
      <c r="D110" s="18">
        <v>14</v>
      </c>
      <c r="E110" s="18">
        <v>10</v>
      </c>
      <c r="F110" s="18">
        <v>5</v>
      </c>
      <c r="G110" s="18"/>
      <c r="J110" s="19">
        <f t="shared" si="8"/>
        <v>29</v>
      </c>
      <c r="K110" s="22"/>
      <c r="L110" s="19">
        <f t="shared" si="9"/>
        <v>29</v>
      </c>
    </row>
    <row r="111" spans="1:12" ht="15">
      <c r="A111" s="19">
        <v>9</v>
      </c>
      <c r="B111" t="s">
        <v>124</v>
      </c>
      <c r="C111" t="s">
        <v>6</v>
      </c>
      <c r="D111" s="18">
        <v>8</v>
      </c>
      <c r="E111" s="18">
        <v>11</v>
      </c>
      <c r="F111" s="18"/>
      <c r="G111" s="18"/>
      <c r="I111" s="1">
        <v>9</v>
      </c>
      <c r="J111" s="19">
        <f t="shared" si="8"/>
        <v>28</v>
      </c>
      <c r="K111" s="22"/>
      <c r="L111" s="19">
        <f t="shared" si="9"/>
        <v>28</v>
      </c>
    </row>
    <row r="112" spans="1:12" ht="15">
      <c r="A112" s="19">
        <v>10</v>
      </c>
      <c r="B112" t="s">
        <v>125</v>
      </c>
      <c r="C112" t="s">
        <v>6</v>
      </c>
      <c r="D112" s="18"/>
      <c r="E112" s="18">
        <v>5</v>
      </c>
      <c r="F112" s="18">
        <v>4</v>
      </c>
      <c r="G112" s="18">
        <v>5</v>
      </c>
      <c r="H112" s="18">
        <v>9</v>
      </c>
      <c r="J112" s="19">
        <f t="shared" si="8"/>
        <v>23</v>
      </c>
      <c r="K112" s="22"/>
      <c r="L112" s="19">
        <f t="shared" si="9"/>
        <v>23</v>
      </c>
    </row>
    <row r="113" spans="1:12" ht="15">
      <c r="A113" s="19">
        <v>11</v>
      </c>
      <c r="B113" t="s">
        <v>126</v>
      </c>
      <c r="C113" t="s">
        <v>3</v>
      </c>
      <c r="D113" s="18"/>
      <c r="E113" s="18">
        <v>4</v>
      </c>
      <c r="F113" s="18"/>
      <c r="G113" s="18">
        <v>3</v>
      </c>
      <c r="H113" s="18">
        <v>11</v>
      </c>
      <c r="I113" s="1">
        <v>5</v>
      </c>
      <c r="J113" s="19">
        <f t="shared" si="8"/>
        <v>23</v>
      </c>
      <c r="K113" s="22"/>
      <c r="L113" s="19">
        <f t="shared" si="9"/>
        <v>23</v>
      </c>
    </row>
    <row r="114" spans="1:12" ht="15">
      <c r="A114" s="19">
        <v>12</v>
      </c>
      <c r="B114" t="s">
        <v>127</v>
      </c>
      <c r="C114" t="s">
        <v>38</v>
      </c>
      <c r="D114" s="18">
        <v>12</v>
      </c>
      <c r="E114" s="18">
        <v>7</v>
      </c>
      <c r="F114" s="18"/>
      <c r="G114" s="18"/>
      <c r="J114" s="19">
        <f t="shared" si="8"/>
        <v>19</v>
      </c>
      <c r="K114" s="22"/>
      <c r="L114" s="19">
        <f t="shared" si="9"/>
        <v>19</v>
      </c>
    </row>
    <row r="115" spans="1:12" ht="15">
      <c r="A115" s="19">
        <v>13</v>
      </c>
      <c r="B115" t="s">
        <v>128</v>
      </c>
      <c r="C115" t="s">
        <v>45</v>
      </c>
      <c r="D115" s="18">
        <v>4</v>
      </c>
      <c r="E115" s="18"/>
      <c r="F115" s="18">
        <v>9</v>
      </c>
      <c r="G115" s="18"/>
      <c r="H115" s="18">
        <v>3</v>
      </c>
      <c r="J115" s="19">
        <f t="shared" si="8"/>
        <v>16</v>
      </c>
      <c r="K115" s="22"/>
      <c r="L115" s="19">
        <f t="shared" si="9"/>
        <v>16</v>
      </c>
    </row>
    <row r="116" spans="1:12" ht="15">
      <c r="A116" s="19">
        <v>14</v>
      </c>
      <c r="B116" t="s">
        <v>129</v>
      </c>
      <c r="C116" t="s">
        <v>130</v>
      </c>
      <c r="D116" s="18">
        <v>7</v>
      </c>
      <c r="E116" s="18"/>
      <c r="F116" s="18">
        <v>8</v>
      </c>
      <c r="G116" s="18"/>
      <c r="J116" s="19">
        <f t="shared" si="8"/>
        <v>15</v>
      </c>
      <c r="K116" s="22"/>
      <c r="L116" s="19">
        <f t="shared" si="9"/>
        <v>15</v>
      </c>
    </row>
    <row r="117" spans="1:12" ht="15">
      <c r="A117" s="19">
        <v>15</v>
      </c>
      <c r="B117" t="s">
        <v>131</v>
      </c>
      <c r="C117" t="s">
        <v>48</v>
      </c>
      <c r="I117" s="1">
        <v>13</v>
      </c>
      <c r="J117" s="19">
        <f>SUM(I117)</f>
        <v>13</v>
      </c>
      <c r="K117" s="45"/>
      <c r="L117" s="19">
        <f t="shared" si="9"/>
        <v>13</v>
      </c>
    </row>
    <row r="118" spans="1:12" ht="15">
      <c r="A118" s="19">
        <v>16</v>
      </c>
      <c r="B118" t="s">
        <v>132</v>
      </c>
      <c r="C118" t="s">
        <v>133</v>
      </c>
      <c r="D118" s="18"/>
      <c r="E118" s="18"/>
      <c r="F118" s="18">
        <v>12</v>
      </c>
      <c r="G118" s="18"/>
      <c r="H118" s="18"/>
      <c r="J118" s="19">
        <f>SUM(D118:I118)</f>
        <v>12</v>
      </c>
      <c r="K118" s="22"/>
      <c r="L118" s="19">
        <f t="shared" si="9"/>
        <v>12</v>
      </c>
    </row>
    <row r="119" spans="1:12" ht="15">
      <c r="A119" s="19">
        <v>17</v>
      </c>
      <c r="B119" t="s">
        <v>134</v>
      </c>
      <c r="C119" t="s">
        <v>6</v>
      </c>
      <c r="G119" s="18">
        <v>11</v>
      </c>
      <c r="H119" s="18"/>
      <c r="I119" s="1">
        <v>6</v>
      </c>
      <c r="J119" s="19">
        <v>11</v>
      </c>
      <c r="K119" s="22"/>
      <c r="L119" s="19">
        <v>11</v>
      </c>
    </row>
    <row r="120" spans="1:12" ht="15">
      <c r="A120" s="19">
        <v>18</v>
      </c>
      <c r="B120" t="s">
        <v>135</v>
      </c>
      <c r="D120" s="18"/>
      <c r="E120" s="18">
        <v>3</v>
      </c>
      <c r="F120" s="18"/>
      <c r="G120" s="18">
        <v>4</v>
      </c>
      <c r="H120" s="18"/>
      <c r="I120" s="1">
        <v>4</v>
      </c>
      <c r="J120" s="19">
        <f>SUM(E120:I120)</f>
        <v>11</v>
      </c>
      <c r="K120" s="22"/>
      <c r="L120" s="19">
        <f>SUM(J120:K120)</f>
        <v>11</v>
      </c>
    </row>
    <row r="121" spans="1:12" ht="15">
      <c r="A121" s="19">
        <v>19</v>
      </c>
      <c r="B121" t="s">
        <v>136</v>
      </c>
      <c r="C121" t="s">
        <v>6</v>
      </c>
      <c r="G121" s="18">
        <v>10</v>
      </c>
      <c r="H121" s="18">
        <v>10</v>
      </c>
      <c r="J121" s="19">
        <v>10</v>
      </c>
      <c r="K121" s="22"/>
      <c r="L121" s="19">
        <v>10</v>
      </c>
    </row>
    <row r="122" spans="1:12" ht="15">
      <c r="A122" s="46">
        <v>20</v>
      </c>
      <c r="B122" t="s">
        <v>137</v>
      </c>
      <c r="C122" t="s">
        <v>133</v>
      </c>
      <c r="I122" s="1">
        <v>8</v>
      </c>
      <c r="J122" s="19">
        <f>SUM(I122)</f>
        <v>8</v>
      </c>
      <c r="K122" s="45"/>
      <c r="L122" s="19">
        <f>SUM(J122:K122)</f>
        <v>8</v>
      </c>
    </row>
    <row r="123" spans="1:12" ht="15">
      <c r="A123" s="46">
        <v>21</v>
      </c>
      <c r="B123" t="s">
        <v>138</v>
      </c>
      <c r="C123" t="s">
        <v>6</v>
      </c>
      <c r="G123" s="38">
        <v>7</v>
      </c>
      <c r="H123" s="18"/>
      <c r="J123" s="19">
        <v>7</v>
      </c>
      <c r="K123" s="22"/>
      <c r="L123" s="19">
        <v>7</v>
      </c>
    </row>
    <row r="124" spans="1:12" ht="15">
      <c r="A124" s="46">
        <v>22</v>
      </c>
      <c r="B124" t="s">
        <v>139</v>
      </c>
      <c r="C124" t="s">
        <v>3</v>
      </c>
      <c r="D124" s="18">
        <v>6</v>
      </c>
      <c r="E124" s="18"/>
      <c r="F124" s="18"/>
      <c r="G124" s="18"/>
      <c r="H124" s="18"/>
      <c r="J124" s="19">
        <f>SUM(D124:I124)</f>
        <v>6</v>
      </c>
      <c r="K124" s="22"/>
      <c r="L124" s="19">
        <f>SUM(J124:K124)</f>
        <v>6</v>
      </c>
    </row>
    <row r="125" spans="1:12" ht="15">
      <c r="A125" s="46">
        <v>23</v>
      </c>
      <c r="B125" t="s">
        <v>140</v>
      </c>
      <c r="C125" t="s">
        <v>130</v>
      </c>
      <c r="G125" s="30">
        <v>6</v>
      </c>
      <c r="H125" s="18"/>
      <c r="J125" s="19">
        <v>6</v>
      </c>
      <c r="K125" s="22"/>
      <c r="L125" s="19">
        <v>6</v>
      </c>
    </row>
    <row r="126" spans="1:12" ht="15">
      <c r="A126" s="46">
        <v>24</v>
      </c>
      <c r="B126" t="s">
        <v>141</v>
      </c>
      <c r="C126" t="s">
        <v>142</v>
      </c>
      <c r="H126" s="18">
        <v>5</v>
      </c>
      <c r="J126" s="19">
        <v>5</v>
      </c>
      <c r="K126" s="22"/>
      <c r="L126" s="19">
        <v>5</v>
      </c>
    </row>
    <row r="127" spans="1:12" ht="15">
      <c r="A127" s="46">
        <v>25</v>
      </c>
      <c r="B127" t="s">
        <v>143</v>
      </c>
      <c r="C127" t="s">
        <v>7</v>
      </c>
      <c r="H127" s="18">
        <v>4</v>
      </c>
      <c r="J127" s="19">
        <v>4</v>
      </c>
      <c r="K127" s="22"/>
      <c r="L127" s="19">
        <v>4</v>
      </c>
    </row>
    <row r="128" spans="1:12" ht="15">
      <c r="A128" s="47">
        <v>26</v>
      </c>
      <c r="B128" t="s">
        <v>144</v>
      </c>
      <c r="C128" t="s">
        <v>42</v>
      </c>
      <c r="D128" s="18">
        <v>3</v>
      </c>
      <c r="E128" s="18"/>
      <c r="F128" s="18"/>
      <c r="G128" s="18"/>
      <c r="H128" s="18"/>
      <c r="J128" s="48">
        <f>SUM(D128:I128)</f>
        <v>3</v>
      </c>
      <c r="K128" s="49"/>
      <c r="L128" s="48">
        <f>SUM(J128:K128)</f>
        <v>3</v>
      </c>
    </row>
    <row r="129" spans="1:12" ht="15">
      <c r="A129">
        <v>27</v>
      </c>
      <c r="B129" t="s">
        <v>145</v>
      </c>
      <c r="C129" t="s">
        <v>6</v>
      </c>
      <c r="G129" s="30">
        <v>2</v>
      </c>
      <c r="H129" s="18"/>
      <c r="J129" s="46">
        <v>2</v>
      </c>
      <c r="K129" s="45"/>
      <c r="L129" s="46">
        <v>2</v>
      </c>
    </row>
    <row r="130" spans="1:12" ht="15">
      <c r="A130">
        <v>28</v>
      </c>
      <c r="B130" t="s">
        <v>146</v>
      </c>
      <c r="C130" t="s">
        <v>6</v>
      </c>
      <c r="G130" s="30">
        <v>1</v>
      </c>
      <c r="H130" s="18"/>
      <c r="J130" s="46">
        <v>1</v>
      </c>
      <c r="K130" s="45"/>
      <c r="L130" s="46">
        <v>1</v>
      </c>
    </row>
    <row r="131" ht="15">
      <c r="L131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P-S VAkalastajapiiri</dc:creator>
  <cp:keywords/>
  <dc:description/>
  <cp:lastModifiedBy>Helka</cp:lastModifiedBy>
  <dcterms:created xsi:type="dcterms:W3CDTF">2020-03-15T09:21:00Z</dcterms:created>
  <dcterms:modified xsi:type="dcterms:W3CDTF">2020-03-16T04:13:20Z</dcterms:modified>
  <cp:category/>
  <cp:version/>
  <cp:contentType/>
  <cp:contentStatus/>
</cp:coreProperties>
</file>