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ina\Desktop\"/>
    </mc:Choice>
  </mc:AlternateContent>
  <xr:revisionPtr revIDLastSave="0" documentId="8_{D1BBA204-CA57-4C49-B71D-7E4B2C9F2E8C}" xr6:coauthVersionLast="47" xr6:coauthVersionMax="47" xr10:uidLastSave="{00000000-0000-0000-0000-000000000000}"/>
  <bookViews>
    <workbookView xWindow="-108" yWindow="-108" windowWidth="23256" windowHeight="12456" xr2:uid="{39C86A65-42F3-4309-9C91-FD7EEA78E8D3}"/>
  </bookViews>
  <sheets>
    <sheet name="Henkilökohtainen pm-kisa" sheetId="1" r:id="rId1"/>
    <sheet name="Joukkuekis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9" i="2" l="1"/>
  <c r="D64" i="2"/>
  <c r="D54" i="2"/>
  <c r="D74" i="2"/>
  <c r="D59" i="2"/>
  <c r="D39" i="2"/>
  <c r="D49" i="2"/>
  <c r="D44" i="2"/>
  <c r="D34" i="2"/>
  <c r="D29" i="2"/>
  <c r="D24" i="2"/>
  <c r="D19" i="2"/>
  <c r="D14" i="2"/>
  <c r="D9" i="2"/>
  <c r="D73" i="1"/>
  <c r="D30" i="1"/>
  <c r="D7" i="1"/>
</calcChain>
</file>

<file path=xl/sharedStrings.xml><?xml version="1.0" encoding="utf-8"?>
<sst xmlns="http://schemas.openxmlformats.org/spreadsheetml/2006/main" count="269" uniqueCount="136">
  <si>
    <t>Pm-laituri 1.10.2023 ja CUP 4</t>
  </si>
  <si>
    <t>Siilinjärvi</t>
  </si>
  <si>
    <t>Nuoret</t>
  </si>
  <si>
    <t>1.</t>
  </si>
  <si>
    <t xml:space="preserve">Seura </t>
  </si>
  <si>
    <t>Tulos</t>
  </si>
  <si>
    <t>Naiset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</si>
  <si>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</si>
  <si>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</si>
  <si>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</si>
  <si>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</si>
  <si>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</si>
  <si>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</si>
  <si>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</si>
  <si>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</si>
  <si>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</si>
  <si>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</si>
  <si>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</si>
  <si>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</si>
  <si>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</si>
  <si>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</si>
  <si>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</si>
  <si>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</si>
  <si>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</si>
  <si>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</si>
  <si>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</si>
  <si>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Miehet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</si>
  <si>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</si>
  <si>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</si>
  <si>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</si>
  <si>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</si>
  <si>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</si>
  <si>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</si>
  <si>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</si>
  <si>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</si>
  <si>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</si>
  <si>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</si>
  <si>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</si>
  <si>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</si>
  <si>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</si>
  <si>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</si>
  <si>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</si>
  <si>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</si>
  <si>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</si>
  <si>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</si>
  <si>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</si>
  <si>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</si>
  <si>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Juho Kohonen</t>
  </si>
  <si>
    <t>Aino Korhonen</t>
  </si>
  <si>
    <t>PuPi</t>
  </si>
  <si>
    <t>Riitta Saastamoinen</t>
  </si>
  <si>
    <t>PiPi</t>
  </si>
  <si>
    <t>NiKa</t>
  </si>
  <si>
    <t>Tarja Kasurinen</t>
  </si>
  <si>
    <t>Salme Jauhiainen</t>
  </si>
  <si>
    <t>Seija Kokkarinen</t>
  </si>
  <si>
    <t>Terttu Kervinen</t>
  </si>
  <si>
    <t>Arja Puurunen</t>
  </si>
  <si>
    <t>Seija Kukkonen</t>
  </si>
  <si>
    <t>NKM</t>
  </si>
  <si>
    <t>Maria Kokko</t>
  </si>
  <si>
    <t>Irma Tuppurainen</t>
  </si>
  <si>
    <t>Pirkko Arokorpi</t>
  </si>
  <si>
    <t>Orvokki Karhunen</t>
  </si>
  <si>
    <t>LKK</t>
  </si>
  <si>
    <t>Päivi Savinainen</t>
  </si>
  <si>
    <t>Anja Kettunen</t>
  </si>
  <si>
    <t>IiPi</t>
  </si>
  <si>
    <t>Anneli Kohonen</t>
  </si>
  <si>
    <t>Airi Partanen</t>
  </si>
  <si>
    <t>Ritva Pietikäinen</t>
  </si>
  <si>
    <t>Tuula Pietikäinen</t>
  </si>
  <si>
    <t>Leila Jurvanen</t>
  </si>
  <si>
    <t>Anu Nyyssönen</t>
  </si>
  <si>
    <t>Martti Nissinen</t>
  </si>
  <si>
    <t>Reino Asikainen</t>
  </si>
  <si>
    <t>Raimo Räsänen</t>
  </si>
  <si>
    <t>Seppo Räsänen</t>
  </si>
  <si>
    <t>Esko Suikka</t>
  </si>
  <si>
    <t>Kari Lappalainen</t>
  </si>
  <si>
    <t>Kalevi Korhonen</t>
  </si>
  <si>
    <t>Sem Karjalainen</t>
  </si>
  <si>
    <t>Mauri Jylkkä</t>
  </si>
  <si>
    <t>Ari Pehkonen</t>
  </si>
  <si>
    <t>Pekka Hujanen</t>
  </si>
  <si>
    <t>Tapio Saastamoinen</t>
  </si>
  <si>
    <t>Kalevi Blom</t>
  </si>
  <si>
    <t>Heimo Kukkonen</t>
  </si>
  <si>
    <t>Reino Tuovinen</t>
  </si>
  <si>
    <t>Hannu Raittila</t>
  </si>
  <si>
    <t>Markku Kukkonen</t>
  </si>
  <si>
    <t>Martti Lappalainen</t>
  </si>
  <si>
    <t>KiVa</t>
  </si>
  <si>
    <t>Unto Räsänen</t>
  </si>
  <si>
    <t>Matti Väätäinen</t>
  </si>
  <si>
    <t>NiPi</t>
  </si>
  <si>
    <t>Pauli Suikka</t>
  </si>
  <si>
    <t>Heikki Partanen</t>
  </si>
  <si>
    <t>Juha Saarelainen</t>
  </si>
  <si>
    <t>Juhani Tuppurainen</t>
  </si>
  <si>
    <t>Hannu Happonen</t>
  </si>
  <si>
    <t>Aulis Kervinen</t>
  </si>
  <si>
    <t>Reijo Pennanen</t>
  </si>
  <si>
    <t>Voitto Heinonen</t>
  </si>
  <si>
    <t>Jaakko Koistinen</t>
  </si>
  <si>
    <t>Hannu Partanen</t>
  </si>
  <si>
    <t>Esa Sormunen</t>
  </si>
  <si>
    <t>Seppo Knuutinen</t>
  </si>
  <si>
    <t>Matti Ruotsalainen</t>
  </si>
  <si>
    <t>Arto Pehkonen</t>
  </si>
  <si>
    <t>Erkki Jurvanen</t>
  </si>
  <si>
    <t>Risto Kamula</t>
  </si>
  <si>
    <t>Erkki Rönkkö</t>
  </si>
  <si>
    <t>Paavo Pasanen</t>
  </si>
  <si>
    <t>Simo Pietikäinen</t>
  </si>
  <si>
    <t>Jukka Knuutinen</t>
  </si>
  <si>
    <t>Osanottajia yhteensä 61 kappaletta.</t>
  </si>
  <si>
    <t>Kalaa nousi 111,979 kg.</t>
  </si>
  <si>
    <t>Järjestäjät kiittää osanottajia.</t>
  </si>
  <si>
    <t>Pm-laituri 1.10.2023</t>
  </si>
  <si>
    <t>Siilinjärvi joukkueet</t>
  </si>
  <si>
    <t>Joukkueen nimi</t>
  </si>
  <si>
    <t>Henkilöt</t>
  </si>
  <si>
    <t>PuPi 2</t>
  </si>
  <si>
    <t>PuPi 5</t>
  </si>
  <si>
    <t>NiKa 1</t>
  </si>
  <si>
    <t>NiKa 2</t>
  </si>
  <si>
    <t>SePäSe PuPi 1</t>
  </si>
  <si>
    <t>Vanhat miehet PuPi 10</t>
  </si>
  <si>
    <t>NiPi 1</t>
  </si>
  <si>
    <t>IiPi 1</t>
  </si>
  <si>
    <t>NiKa 3</t>
  </si>
  <si>
    <t>NiKa 4</t>
  </si>
  <si>
    <t>PuPi 3</t>
  </si>
  <si>
    <t>NiPi 2</t>
  </si>
  <si>
    <t>IiPi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</si>
</sst>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D61D4-5EDA-4632-8A78-8CEA610164D3}">
  <dimension ref="A2:D78"/>
  <sheetViews>
    <sheetView tabSelected="1" workbookViewId="0">
      <selection activeCell="A2" sqref="A2"/>
    </sheetView>
  </sheetViews>
  <sheetFormatPr defaultRowHeight="14.4" x14ac:dyDescent="0.3"/>
  <cols>
    <col min="2" max="2" width="25.33203125" customWidth="1"/>
  </cols>
  <sheetData>
    <row r="2" spans="1:4" ht="23.4" x14ac:dyDescent="0.45">
      <c r="B2" s="5" t="s">
        <v>0</v>
      </c>
    </row>
    <row r="3" spans="1:4" ht="23.4" x14ac:dyDescent="0.45">
      <c r="B3" s="5" t="s">
        <v>1</v>
      </c>
    </row>
    <row r="5" spans="1:4" ht="18" x14ac:dyDescent="0.35">
      <c r="B5" s="6" t="s">
        <v>2</v>
      </c>
      <c r="C5" s="3" t="s">
        <v>4</v>
      </c>
      <c r="D5" s="3" t="s">
        <v>5</v>
      </c>
    </row>
    <row r="6" spans="1:4" ht="18" x14ac:dyDescent="0.35">
      <c r="A6" s="3" t="s">
        <v>3</v>
      </c>
      <c r="B6" s="4" t="s">
        <v>47</v>
      </c>
      <c r="C6" s="2"/>
      <c r="D6" s="2">
        <v>757</v>
      </c>
    </row>
    <row r="7" spans="1:4" ht="18" x14ac:dyDescent="0.35">
      <c r="A7" s="3"/>
      <c r="B7" s="4"/>
      <c r="C7" s="2"/>
      <c r="D7" s="3">
        <f>SUM(D6)</f>
        <v>757</v>
      </c>
    </row>
    <row r="8" spans="1:4" ht="18" x14ac:dyDescent="0.35">
      <c r="A8" s="3"/>
    </row>
    <row r="9" spans="1:4" ht="18" x14ac:dyDescent="0.35">
      <c r="A9" s="3"/>
      <c r="B9" s="6" t="s">
        <v>6</v>
      </c>
      <c r="C9" s="3" t="s">
        <v>4</v>
      </c>
      <c r="D9" s="3" t="s">
        <v>5</v>
      </c>
    </row>
    <row r="10" spans="1:4" ht="18" x14ac:dyDescent="0.35">
      <c r="A10" s="3" t="s">
        <v>3</v>
      </c>
      <c r="B10" s="4" t="s">
        <v>48</v>
      </c>
      <c r="C10" s="2" t="s">
        <v>49</v>
      </c>
      <c r="D10" s="2">
        <v>2421</v>
      </c>
    </row>
    <row r="11" spans="1:4" ht="18" x14ac:dyDescent="0.35">
      <c r="A11" s="3" t="s">
        <v>7</v>
      </c>
      <c r="B11" s="4" t="s">
        <v>50</v>
      </c>
      <c r="C11" s="2" t="s">
        <v>52</v>
      </c>
      <c r="D11" s="2">
        <v>2153</v>
      </c>
    </row>
    <row r="12" spans="1:4" ht="18" x14ac:dyDescent="0.35">
      <c r="A12" s="3" t="s">
        <v>8</v>
      </c>
      <c r="B12" s="4" t="s">
        <v>53</v>
      </c>
      <c r="C12" s="2" t="s">
        <v>51</v>
      </c>
      <c r="D12" s="2">
        <v>2083</v>
      </c>
    </row>
    <row r="13" spans="1:4" ht="18" x14ac:dyDescent="0.35">
      <c r="A13" s="3" t="s">
        <v>9</v>
      </c>
      <c r="B13" s="4" t="s">
        <v>54</v>
      </c>
      <c r="C13" s="2" t="s">
        <v>52</v>
      </c>
      <c r="D13" s="2">
        <v>2041</v>
      </c>
    </row>
    <row r="14" spans="1:4" ht="18" x14ac:dyDescent="0.35">
      <c r="A14" s="3" t="s">
        <v>10</v>
      </c>
      <c r="B14" s="4" t="s">
        <v>55</v>
      </c>
      <c r="C14" s="2" t="s">
        <v>49</v>
      </c>
      <c r="D14" s="2">
        <v>1962</v>
      </c>
    </row>
    <row r="15" spans="1:4" ht="18" x14ac:dyDescent="0.35">
      <c r="A15" s="3" t="s">
        <v>11</v>
      </c>
      <c r="B15" s="4" t="s">
        <v>56</v>
      </c>
      <c r="C15" s="2" t="s">
        <v>52</v>
      </c>
      <c r="D15" s="2">
        <v>1921</v>
      </c>
    </row>
    <row r="16" spans="1:4" ht="18" x14ac:dyDescent="0.35">
      <c r="A16" s="3" t="s">
        <v>12</v>
      </c>
      <c r="B16" s="4" t="s">
        <v>57</v>
      </c>
      <c r="C16" s="2" t="s">
        <v>49</v>
      </c>
      <c r="D16" s="2">
        <v>1882</v>
      </c>
    </row>
    <row r="17" spans="1:4" ht="18" x14ac:dyDescent="0.35">
      <c r="A17" s="3" t="s">
        <v>13</v>
      </c>
      <c r="B17" s="4" t="s">
        <v>58</v>
      </c>
      <c r="C17" s="2" t="s">
        <v>59</v>
      </c>
      <c r="D17" s="2">
        <v>1695</v>
      </c>
    </row>
    <row r="18" spans="1:4" ht="18" x14ac:dyDescent="0.35">
      <c r="A18" s="3" t="s">
        <v>14</v>
      </c>
      <c r="B18" s="4" t="s">
        <v>60</v>
      </c>
      <c r="C18" s="2" t="s">
        <v>49</v>
      </c>
      <c r="D18" s="2">
        <v>1664</v>
      </c>
    </row>
    <row r="19" spans="1:4" ht="18" x14ac:dyDescent="0.35">
      <c r="A19" s="3" t="s">
        <v>15</v>
      </c>
      <c r="B19" s="4" t="s">
        <v>61</v>
      </c>
      <c r="C19" s="2" t="s">
        <v>49</v>
      </c>
      <c r="D19" s="2">
        <v>1662</v>
      </c>
    </row>
    <row r="20" spans="1:4" ht="18" x14ac:dyDescent="0.35">
      <c r="A20" s="3" t="s">
        <v>16</v>
      </c>
      <c r="B20" s="4" t="s">
        <v>62</v>
      </c>
      <c r="C20" s="2" t="s">
        <v>49</v>
      </c>
      <c r="D20" s="2">
        <v>1570</v>
      </c>
    </row>
    <row r="21" spans="1:4" ht="18" x14ac:dyDescent="0.35">
      <c r="A21" s="3" t="s">
        <v>17</v>
      </c>
      <c r="B21" s="4" t="s">
        <v>63</v>
      </c>
      <c r="C21" s="2" t="s">
        <v>64</v>
      </c>
      <c r="D21" s="2">
        <v>1192</v>
      </c>
    </row>
    <row r="22" spans="1:4" ht="18" x14ac:dyDescent="0.35">
      <c r="A22" s="3" t="s">
        <v>18</v>
      </c>
      <c r="B22" s="4" t="s">
        <v>65</v>
      </c>
      <c r="C22" s="2" t="s">
        <v>49</v>
      </c>
      <c r="D22" s="2">
        <v>1040</v>
      </c>
    </row>
    <row r="23" spans="1:4" ht="18" x14ac:dyDescent="0.35">
      <c r="A23" s="3" t="s">
        <v>19</v>
      </c>
      <c r="B23" s="4" t="s">
        <v>66</v>
      </c>
      <c r="C23" s="2" t="s">
        <v>67</v>
      </c>
      <c r="D23" s="2">
        <v>1038</v>
      </c>
    </row>
    <row r="24" spans="1:4" ht="18" x14ac:dyDescent="0.35">
      <c r="A24" s="3" t="s">
        <v>20</v>
      </c>
      <c r="B24" s="4" t="s">
        <v>68</v>
      </c>
      <c r="C24" s="2"/>
      <c r="D24" s="2">
        <v>875</v>
      </c>
    </row>
    <row r="25" spans="1:4" ht="18" x14ac:dyDescent="0.35">
      <c r="A25" s="3" t="s">
        <v>21</v>
      </c>
      <c r="B25" s="4" t="s">
        <v>69</v>
      </c>
      <c r="C25" s="2" t="s">
        <v>52</v>
      </c>
      <c r="D25" s="2">
        <v>823</v>
      </c>
    </row>
    <row r="26" spans="1:4" ht="18" x14ac:dyDescent="0.35">
      <c r="A26" s="3" t="s">
        <v>22</v>
      </c>
      <c r="B26" s="4" t="s">
        <v>70</v>
      </c>
      <c r="C26" s="2" t="s">
        <v>67</v>
      </c>
      <c r="D26" s="2">
        <v>780</v>
      </c>
    </row>
    <row r="27" spans="1:4" ht="18" x14ac:dyDescent="0.35">
      <c r="A27" s="3" t="s">
        <v>23</v>
      </c>
      <c r="B27" s="4" t="s">
        <v>71</v>
      </c>
      <c r="C27" s="2" t="s">
        <v>67</v>
      </c>
      <c r="D27" s="2">
        <v>694</v>
      </c>
    </row>
    <row r="28" spans="1:4" ht="18" x14ac:dyDescent="0.35">
      <c r="A28" s="3" t="s">
        <v>24</v>
      </c>
      <c r="B28" s="4" t="s">
        <v>72</v>
      </c>
      <c r="C28" s="2" t="s">
        <v>52</v>
      </c>
      <c r="D28" s="2">
        <v>568</v>
      </c>
    </row>
    <row r="29" spans="1:4" ht="18" x14ac:dyDescent="0.35">
      <c r="A29" s="3" t="s">
        <v>25</v>
      </c>
      <c r="B29" s="4" t="s">
        <v>73</v>
      </c>
      <c r="C29" s="2" t="s">
        <v>52</v>
      </c>
      <c r="D29" s="2">
        <v>402</v>
      </c>
    </row>
    <row r="30" spans="1:4" ht="18" x14ac:dyDescent="0.35">
      <c r="A30" s="3"/>
      <c r="B30" s="4"/>
      <c r="C30" s="2"/>
      <c r="D30" s="3">
        <f>SUM(D10:D29)</f>
        <v>28466</v>
      </c>
    </row>
    <row r="31" spans="1:4" ht="18" x14ac:dyDescent="0.35">
      <c r="A31" s="3"/>
    </row>
    <row r="32" spans="1:4" ht="18" x14ac:dyDescent="0.35">
      <c r="A32" s="3"/>
      <c r="B32" s="6" t="s">
        <v>26</v>
      </c>
      <c r="C32" s="3" t="s">
        <v>4</v>
      </c>
      <c r="D32" s="3" t="s">
        <v>5</v>
      </c>
    </row>
    <row r="33" spans="1:4" ht="18" x14ac:dyDescent="0.35">
      <c r="A33" s="3" t="s">
        <v>3</v>
      </c>
      <c r="B33" s="4" t="s">
        <v>74</v>
      </c>
      <c r="C33" s="2" t="s">
        <v>49</v>
      </c>
      <c r="D33" s="2">
        <v>4402</v>
      </c>
    </row>
    <row r="34" spans="1:4" ht="18" x14ac:dyDescent="0.35">
      <c r="A34" s="3" t="s">
        <v>7</v>
      </c>
      <c r="B34" s="4" t="s">
        <v>75</v>
      </c>
      <c r="C34" s="2" t="s">
        <v>49</v>
      </c>
      <c r="D34" s="2">
        <v>3974</v>
      </c>
    </row>
    <row r="35" spans="1:4" ht="18" x14ac:dyDescent="0.35">
      <c r="A35" s="3" t="s">
        <v>8</v>
      </c>
      <c r="B35" s="4" t="s">
        <v>76</v>
      </c>
      <c r="C35" s="2" t="s">
        <v>49</v>
      </c>
      <c r="D35" s="2">
        <v>3683</v>
      </c>
    </row>
    <row r="36" spans="1:4" ht="18" x14ac:dyDescent="0.35">
      <c r="A36" s="3" t="s">
        <v>9</v>
      </c>
      <c r="B36" s="4" t="s">
        <v>77</v>
      </c>
      <c r="C36" s="2" t="s">
        <v>49</v>
      </c>
      <c r="D36" s="2">
        <v>3350</v>
      </c>
    </row>
    <row r="37" spans="1:4" ht="18" x14ac:dyDescent="0.35">
      <c r="A37" s="3" t="s">
        <v>10</v>
      </c>
      <c r="B37" s="4" t="s">
        <v>78</v>
      </c>
      <c r="C37" s="2" t="s">
        <v>49</v>
      </c>
      <c r="D37" s="2">
        <v>3318</v>
      </c>
    </row>
    <row r="38" spans="1:4" ht="18" x14ac:dyDescent="0.35">
      <c r="A38" s="3" t="s">
        <v>11</v>
      </c>
      <c r="B38" s="4" t="s">
        <v>79</v>
      </c>
      <c r="C38" s="2" t="s">
        <v>49</v>
      </c>
      <c r="D38" s="2">
        <v>3294</v>
      </c>
    </row>
    <row r="39" spans="1:4" ht="18" x14ac:dyDescent="0.35">
      <c r="A39" s="3" t="s">
        <v>12</v>
      </c>
      <c r="B39" s="4" t="s">
        <v>80</v>
      </c>
      <c r="C39" s="2" t="s">
        <v>49</v>
      </c>
      <c r="D39" s="2">
        <v>2968</v>
      </c>
    </row>
    <row r="40" spans="1:4" ht="18" x14ac:dyDescent="0.35">
      <c r="A40" s="3" t="s">
        <v>13</v>
      </c>
      <c r="B40" s="4" t="s">
        <v>81</v>
      </c>
      <c r="C40" s="2" t="s">
        <v>49</v>
      </c>
      <c r="D40" s="2">
        <v>2575</v>
      </c>
    </row>
    <row r="41" spans="1:4" ht="18" x14ac:dyDescent="0.35">
      <c r="A41" s="3" t="s">
        <v>14</v>
      </c>
      <c r="B41" s="4" t="s">
        <v>82</v>
      </c>
      <c r="C41" s="2" t="s">
        <v>49</v>
      </c>
      <c r="D41" s="2">
        <v>2552</v>
      </c>
    </row>
    <row r="42" spans="1:4" ht="18" x14ac:dyDescent="0.35">
      <c r="A42" s="3" t="s">
        <v>15</v>
      </c>
      <c r="B42" s="4" t="s">
        <v>83</v>
      </c>
      <c r="C42" s="2" t="s">
        <v>67</v>
      </c>
      <c r="D42" s="2">
        <v>2545</v>
      </c>
    </row>
    <row r="43" spans="1:4" ht="18" x14ac:dyDescent="0.35">
      <c r="A43" s="3" t="s">
        <v>16</v>
      </c>
      <c r="B43" s="4" t="s">
        <v>84</v>
      </c>
      <c r="C43" s="2" t="s">
        <v>49</v>
      </c>
      <c r="D43" s="2">
        <v>2468</v>
      </c>
    </row>
    <row r="44" spans="1:4" ht="18" x14ac:dyDescent="0.35">
      <c r="A44" s="3" t="s">
        <v>17</v>
      </c>
      <c r="B44" s="4" t="s">
        <v>85</v>
      </c>
      <c r="C44" s="2" t="s">
        <v>52</v>
      </c>
      <c r="D44" s="2">
        <v>2407</v>
      </c>
    </row>
    <row r="45" spans="1:4" ht="18" x14ac:dyDescent="0.35">
      <c r="A45" s="3" t="s">
        <v>18</v>
      </c>
      <c r="B45" s="4" t="s">
        <v>86</v>
      </c>
      <c r="C45" s="2" t="s">
        <v>64</v>
      </c>
      <c r="D45" s="2">
        <v>2405</v>
      </c>
    </row>
    <row r="46" spans="1:4" ht="18" x14ac:dyDescent="0.35">
      <c r="A46" s="3" t="s">
        <v>19</v>
      </c>
      <c r="B46" s="4" t="s">
        <v>87</v>
      </c>
      <c r="C46" s="2" t="s">
        <v>59</v>
      </c>
      <c r="D46" s="2">
        <v>2386</v>
      </c>
    </row>
    <row r="47" spans="1:4" ht="18" x14ac:dyDescent="0.35">
      <c r="A47" s="3" t="s">
        <v>20</v>
      </c>
      <c r="B47" s="4" t="s">
        <v>88</v>
      </c>
      <c r="C47" s="2" t="s">
        <v>52</v>
      </c>
      <c r="D47" s="2">
        <v>2322</v>
      </c>
    </row>
    <row r="48" spans="1:4" ht="18" x14ac:dyDescent="0.35">
      <c r="A48" s="3" t="s">
        <v>21</v>
      </c>
      <c r="B48" s="4" t="s">
        <v>89</v>
      </c>
      <c r="C48" s="2" t="s">
        <v>49</v>
      </c>
      <c r="D48" s="2">
        <v>2283</v>
      </c>
    </row>
    <row r="49" spans="1:4" ht="18" x14ac:dyDescent="0.35">
      <c r="A49" s="3" t="s">
        <v>21</v>
      </c>
      <c r="B49" s="4" t="s">
        <v>90</v>
      </c>
      <c r="C49" s="2" t="s">
        <v>49</v>
      </c>
      <c r="D49" s="2">
        <v>2283</v>
      </c>
    </row>
    <row r="50" spans="1:4" ht="18" x14ac:dyDescent="0.35">
      <c r="A50" s="3" t="s">
        <v>23</v>
      </c>
      <c r="B50" s="4" t="s">
        <v>91</v>
      </c>
      <c r="C50" s="2" t="s">
        <v>92</v>
      </c>
      <c r="D50" s="2">
        <v>2184</v>
      </c>
    </row>
    <row r="51" spans="1:4" ht="18" x14ac:dyDescent="0.35">
      <c r="A51" s="3" t="s">
        <v>24</v>
      </c>
      <c r="B51" s="4" t="s">
        <v>93</v>
      </c>
      <c r="C51" s="2" t="s">
        <v>49</v>
      </c>
      <c r="D51" s="2">
        <v>2162</v>
      </c>
    </row>
    <row r="52" spans="1:4" ht="18" x14ac:dyDescent="0.35">
      <c r="A52" s="3" t="s">
        <v>25</v>
      </c>
      <c r="B52" s="4" t="s">
        <v>94</v>
      </c>
      <c r="C52" s="2" t="s">
        <v>95</v>
      </c>
      <c r="D52" s="2">
        <v>2123</v>
      </c>
    </row>
    <row r="53" spans="1:4" ht="18" x14ac:dyDescent="0.35">
      <c r="A53" s="3" t="s">
        <v>27</v>
      </c>
      <c r="B53" s="4" t="s">
        <v>96</v>
      </c>
      <c r="C53" s="2" t="s">
        <v>49</v>
      </c>
      <c r="D53" s="2">
        <v>1856</v>
      </c>
    </row>
    <row r="54" spans="1:4" ht="18" x14ac:dyDescent="0.35">
      <c r="A54" s="3" t="s">
        <v>28</v>
      </c>
      <c r="B54" s="4" t="s">
        <v>97</v>
      </c>
      <c r="C54" s="2" t="s">
        <v>67</v>
      </c>
      <c r="D54" s="2">
        <v>1826</v>
      </c>
    </row>
    <row r="55" spans="1:4" ht="18" x14ac:dyDescent="0.35">
      <c r="A55" s="3" t="s">
        <v>29</v>
      </c>
      <c r="B55" s="4" t="s">
        <v>98</v>
      </c>
      <c r="C55" s="2" t="s">
        <v>49</v>
      </c>
      <c r="D55" s="2">
        <v>1824</v>
      </c>
    </row>
    <row r="56" spans="1:4" ht="18" x14ac:dyDescent="0.35">
      <c r="A56" s="3" t="s">
        <v>30</v>
      </c>
      <c r="B56" s="4" t="s">
        <v>99</v>
      </c>
      <c r="C56" s="2" t="s">
        <v>49</v>
      </c>
      <c r="D56" s="2">
        <v>1655</v>
      </c>
    </row>
    <row r="57" spans="1:4" ht="18" x14ac:dyDescent="0.35">
      <c r="A57" s="3" t="s">
        <v>31</v>
      </c>
      <c r="B57" s="4" t="s">
        <v>100</v>
      </c>
      <c r="C57" s="2" t="s">
        <v>52</v>
      </c>
      <c r="D57" s="2">
        <v>1606</v>
      </c>
    </row>
    <row r="58" spans="1:4" ht="18" x14ac:dyDescent="0.35">
      <c r="A58" s="3" t="s">
        <v>32</v>
      </c>
      <c r="B58" s="4" t="s">
        <v>101</v>
      </c>
      <c r="C58" s="2" t="s">
        <v>52</v>
      </c>
      <c r="D58" s="2">
        <v>1602</v>
      </c>
    </row>
    <row r="59" spans="1:4" ht="18" x14ac:dyDescent="0.35">
      <c r="A59" s="3" t="s">
        <v>33</v>
      </c>
      <c r="B59" s="4" t="s">
        <v>102</v>
      </c>
      <c r="C59" s="2" t="s">
        <v>64</v>
      </c>
      <c r="D59" s="2">
        <v>1518</v>
      </c>
    </row>
    <row r="60" spans="1:4" ht="18" x14ac:dyDescent="0.35">
      <c r="A60" s="3" t="s">
        <v>34</v>
      </c>
      <c r="B60" s="4" t="s">
        <v>103</v>
      </c>
      <c r="C60" s="2" t="s">
        <v>52</v>
      </c>
      <c r="D60" s="2">
        <v>1481</v>
      </c>
    </row>
    <row r="61" spans="1:4" ht="18" x14ac:dyDescent="0.35">
      <c r="A61" s="3" t="s">
        <v>35</v>
      </c>
      <c r="B61" s="4" t="s">
        <v>104</v>
      </c>
      <c r="C61" s="2" t="s">
        <v>95</v>
      </c>
      <c r="D61" s="2">
        <v>1476</v>
      </c>
    </row>
    <row r="62" spans="1:4" ht="18" x14ac:dyDescent="0.35">
      <c r="A62" s="3" t="s">
        <v>36</v>
      </c>
      <c r="B62" s="4" t="s">
        <v>105</v>
      </c>
      <c r="C62" s="2" t="s">
        <v>67</v>
      </c>
      <c r="D62" s="2">
        <v>1452</v>
      </c>
    </row>
    <row r="63" spans="1:4" ht="18" x14ac:dyDescent="0.35">
      <c r="A63" s="3" t="s">
        <v>37</v>
      </c>
      <c r="B63" s="4" t="s">
        <v>106</v>
      </c>
      <c r="C63" s="2" t="s">
        <v>64</v>
      </c>
      <c r="D63" s="2">
        <v>1304</v>
      </c>
    </row>
    <row r="64" spans="1:4" ht="18" x14ac:dyDescent="0.35">
      <c r="A64" s="3" t="s">
        <v>38</v>
      </c>
      <c r="B64" s="4" t="s">
        <v>107</v>
      </c>
      <c r="C64" s="2"/>
      <c r="D64" s="2">
        <v>1263</v>
      </c>
    </row>
    <row r="65" spans="1:4" ht="18" x14ac:dyDescent="0.35">
      <c r="A65" s="3" t="s">
        <v>39</v>
      </c>
      <c r="B65" s="4" t="s">
        <v>108</v>
      </c>
      <c r="C65" s="2" t="s">
        <v>95</v>
      </c>
      <c r="D65" s="2">
        <v>1251</v>
      </c>
    </row>
    <row r="66" spans="1:4" ht="18" x14ac:dyDescent="0.35">
      <c r="A66" s="3" t="s">
        <v>40</v>
      </c>
      <c r="B66" s="4" t="s">
        <v>109</v>
      </c>
      <c r="C66" s="2" t="s">
        <v>67</v>
      </c>
      <c r="D66" s="2">
        <v>1249</v>
      </c>
    </row>
    <row r="67" spans="1:4" ht="18" x14ac:dyDescent="0.35">
      <c r="A67" s="3" t="s">
        <v>41</v>
      </c>
      <c r="B67" s="4" t="s">
        <v>110</v>
      </c>
      <c r="C67" s="2" t="s">
        <v>52</v>
      </c>
      <c r="D67" s="2">
        <v>1238</v>
      </c>
    </row>
    <row r="68" spans="1:4" ht="18" x14ac:dyDescent="0.35">
      <c r="A68" s="3" t="s">
        <v>42</v>
      </c>
      <c r="B68" s="4" t="s">
        <v>111</v>
      </c>
      <c r="C68" s="2" t="s">
        <v>95</v>
      </c>
      <c r="D68" s="2">
        <v>1176</v>
      </c>
    </row>
    <row r="69" spans="1:4" ht="18" x14ac:dyDescent="0.35">
      <c r="A69" s="3" t="s">
        <v>43</v>
      </c>
      <c r="B69" s="4" t="s">
        <v>112</v>
      </c>
      <c r="C69" s="2" t="s">
        <v>95</v>
      </c>
      <c r="D69" s="2">
        <v>1019</v>
      </c>
    </row>
    <row r="70" spans="1:4" ht="18" x14ac:dyDescent="0.35">
      <c r="A70" s="3" t="s">
        <v>44</v>
      </c>
      <c r="B70" s="4" t="s">
        <v>113</v>
      </c>
      <c r="C70" s="2" t="s">
        <v>95</v>
      </c>
      <c r="D70" s="2">
        <v>981</v>
      </c>
    </row>
    <row r="71" spans="1:4" ht="18" x14ac:dyDescent="0.35">
      <c r="A71" s="3" t="s">
        <v>45</v>
      </c>
      <c r="B71" s="4" t="s">
        <v>114</v>
      </c>
      <c r="C71" s="2" t="s">
        <v>67</v>
      </c>
      <c r="D71" s="2">
        <v>889</v>
      </c>
    </row>
    <row r="72" spans="1:4" ht="18" x14ac:dyDescent="0.35">
      <c r="A72" s="3" t="s">
        <v>46</v>
      </c>
      <c r="B72" s="4" t="s">
        <v>115</v>
      </c>
      <c r="C72" s="2" t="s">
        <v>49</v>
      </c>
      <c r="D72" s="2">
        <v>406</v>
      </c>
    </row>
    <row r="73" spans="1:4" ht="18" x14ac:dyDescent="0.35">
      <c r="A73" s="3"/>
      <c r="B73" s="4"/>
      <c r="C73" s="2"/>
      <c r="D73" s="3">
        <f>SUM(D33:D72)</f>
        <v>82756</v>
      </c>
    </row>
    <row r="75" spans="1:4" ht="18" x14ac:dyDescent="0.35">
      <c r="A75" s="7" t="s">
        <v>116</v>
      </c>
    </row>
    <row r="76" spans="1:4" ht="18" x14ac:dyDescent="0.35">
      <c r="A76" s="7" t="s">
        <v>117</v>
      </c>
    </row>
    <row r="78" spans="1:4" ht="18" x14ac:dyDescent="0.35">
      <c r="A78" s="6" t="s">
        <v>118</v>
      </c>
      <c r="B78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F1784-3208-4AAA-8689-003211C3908F}">
  <dimension ref="A2:D75"/>
  <sheetViews>
    <sheetView workbookViewId="0">
      <selection activeCell="F11" sqref="F11"/>
    </sheetView>
  </sheetViews>
  <sheetFormatPr defaultRowHeight="14.4" x14ac:dyDescent="0.3"/>
  <cols>
    <col min="2" max="2" width="27.33203125" customWidth="1"/>
    <col min="3" max="3" width="26.109375" customWidth="1"/>
  </cols>
  <sheetData>
    <row r="2" spans="1:4" ht="23.4" x14ac:dyDescent="0.45">
      <c r="B2" s="5" t="s">
        <v>119</v>
      </c>
      <c r="C2" s="5"/>
    </row>
    <row r="3" spans="1:4" ht="23.4" x14ac:dyDescent="0.45">
      <c r="B3" s="5" t="s">
        <v>120</v>
      </c>
      <c r="C3" s="5"/>
    </row>
    <row r="4" spans="1:4" ht="23.4" x14ac:dyDescent="0.45">
      <c r="B4" s="5"/>
      <c r="C4" s="5"/>
    </row>
    <row r="5" spans="1:4" ht="21" x14ac:dyDescent="0.4">
      <c r="B5" s="8" t="s">
        <v>121</v>
      </c>
      <c r="C5" s="8" t="s">
        <v>122</v>
      </c>
      <c r="D5" s="9" t="s">
        <v>5</v>
      </c>
    </row>
    <row r="6" spans="1:4" ht="18" x14ac:dyDescent="0.35">
      <c r="A6" s="3" t="s">
        <v>3</v>
      </c>
      <c r="B6" s="4"/>
      <c r="C6" s="4" t="s">
        <v>82</v>
      </c>
      <c r="D6" s="2">
        <v>2552</v>
      </c>
    </row>
    <row r="7" spans="1:4" ht="18" x14ac:dyDescent="0.35">
      <c r="A7" s="3"/>
      <c r="B7" s="6" t="s">
        <v>128</v>
      </c>
      <c r="C7" s="4" t="s">
        <v>76</v>
      </c>
      <c r="D7" s="2">
        <v>3683</v>
      </c>
    </row>
    <row r="8" spans="1:4" ht="18" x14ac:dyDescent="0.35">
      <c r="A8" s="3"/>
      <c r="B8" s="6"/>
      <c r="C8" s="4" t="s">
        <v>93</v>
      </c>
      <c r="D8" s="2">
        <v>2162</v>
      </c>
    </row>
    <row r="9" spans="1:4" ht="18" x14ac:dyDescent="0.35">
      <c r="A9" s="3"/>
      <c r="B9" s="6"/>
      <c r="C9" s="4"/>
      <c r="D9" s="3">
        <f>SUM(D6:D8)</f>
        <v>8397</v>
      </c>
    </row>
    <row r="10" spans="1:4" ht="18" x14ac:dyDescent="0.35">
      <c r="A10" s="3"/>
      <c r="B10" s="6"/>
      <c r="C10" s="4"/>
      <c r="D10" s="3"/>
    </row>
    <row r="11" spans="1:4" ht="18" x14ac:dyDescent="0.35">
      <c r="A11" s="3" t="s">
        <v>7</v>
      </c>
      <c r="B11" s="6"/>
      <c r="C11" s="4" t="s">
        <v>79</v>
      </c>
      <c r="D11" s="2">
        <v>3294</v>
      </c>
    </row>
    <row r="12" spans="1:4" ht="18" x14ac:dyDescent="0.35">
      <c r="A12" s="3"/>
      <c r="B12" s="6" t="s">
        <v>123</v>
      </c>
      <c r="C12" s="4" t="s">
        <v>78</v>
      </c>
      <c r="D12" s="2">
        <v>3318</v>
      </c>
    </row>
    <row r="13" spans="1:4" ht="18" x14ac:dyDescent="0.35">
      <c r="A13" s="3"/>
      <c r="B13" s="6"/>
      <c r="C13" s="4" t="s">
        <v>99</v>
      </c>
      <c r="D13" s="2">
        <v>1655</v>
      </c>
    </row>
    <row r="14" spans="1:4" ht="18" x14ac:dyDescent="0.35">
      <c r="A14" s="3"/>
      <c r="B14" s="6"/>
      <c r="D14" s="3">
        <f>SUM(D11:D13)</f>
        <v>8267</v>
      </c>
    </row>
    <row r="15" spans="1:4" ht="18" x14ac:dyDescent="0.35">
      <c r="A15" s="3"/>
      <c r="B15" s="6"/>
      <c r="D15" s="3"/>
    </row>
    <row r="16" spans="1:4" ht="18" x14ac:dyDescent="0.35">
      <c r="A16" s="3" t="s">
        <v>8</v>
      </c>
      <c r="B16" s="6"/>
      <c r="C16" s="4" t="s">
        <v>84</v>
      </c>
      <c r="D16" s="2">
        <v>2468</v>
      </c>
    </row>
    <row r="17" spans="1:4" ht="18" x14ac:dyDescent="0.35">
      <c r="A17" s="3"/>
      <c r="B17" s="6" t="s">
        <v>124</v>
      </c>
      <c r="C17" s="4" t="s">
        <v>89</v>
      </c>
      <c r="D17" s="2">
        <v>2283</v>
      </c>
    </row>
    <row r="18" spans="1:4" ht="18" x14ac:dyDescent="0.35">
      <c r="A18" s="3"/>
      <c r="B18" s="6"/>
      <c r="C18" s="4" t="s">
        <v>96</v>
      </c>
      <c r="D18" s="2">
        <v>1856</v>
      </c>
    </row>
    <row r="19" spans="1:4" ht="18" x14ac:dyDescent="0.35">
      <c r="A19" s="3"/>
      <c r="B19" s="6"/>
      <c r="C19" s="4"/>
      <c r="D19" s="3">
        <f>SUM(D16:D18)</f>
        <v>6607</v>
      </c>
    </row>
    <row r="20" spans="1:4" ht="18" x14ac:dyDescent="0.35">
      <c r="A20" s="3"/>
      <c r="B20" s="6"/>
      <c r="C20" s="4"/>
      <c r="D20" s="3"/>
    </row>
    <row r="21" spans="1:4" ht="18" x14ac:dyDescent="0.35">
      <c r="A21" s="3" t="s">
        <v>9</v>
      </c>
      <c r="B21" s="6"/>
      <c r="C21" s="4" t="s">
        <v>85</v>
      </c>
      <c r="D21" s="2">
        <v>2407</v>
      </c>
    </row>
    <row r="22" spans="1:4" ht="18" x14ac:dyDescent="0.35">
      <c r="A22" s="3"/>
      <c r="B22" s="6" t="s">
        <v>125</v>
      </c>
      <c r="C22" s="4" t="s">
        <v>101</v>
      </c>
      <c r="D22" s="2">
        <v>1602</v>
      </c>
    </row>
    <row r="23" spans="1:4" ht="18" x14ac:dyDescent="0.35">
      <c r="A23" s="3"/>
      <c r="B23" s="6"/>
      <c r="C23" s="4" t="s">
        <v>50</v>
      </c>
      <c r="D23" s="2">
        <v>2153</v>
      </c>
    </row>
    <row r="24" spans="1:4" ht="18" x14ac:dyDescent="0.35">
      <c r="A24" s="3"/>
      <c r="B24" s="6"/>
      <c r="C24" s="4"/>
      <c r="D24" s="3">
        <f>SUM(D21:D23)</f>
        <v>6162</v>
      </c>
    </row>
    <row r="25" spans="1:4" ht="18" x14ac:dyDescent="0.35">
      <c r="A25" s="3"/>
      <c r="B25" s="6"/>
      <c r="C25" s="4"/>
      <c r="D25" s="3"/>
    </row>
    <row r="26" spans="1:4" ht="18" x14ac:dyDescent="0.35">
      <c r="A26" s="3" t="s">
        <v>10</v>
      </c>
      <c r="B26" s="6"/>
      <c r="C26" s="4" t="s">
        <v>88</v>
      </c>
      <c r="D26" s="2">
        <v>2322</v>
      </c>
    </row>
    <row r="27" spans="1:4" ht="18" x14ac:dyDescent="0.35">
      <c r="A27" s="3"/>
      <c r="B27" s="6" t="s">
        <v>126</v>
      </c>
      <c r="C27" s="4" t="s">
        <v>103</v>
      </c>
      <c r="D27" s="2">
        <v>1481</v>
      </c>
    </row>
    <row r="28" spans="1:4" ht="18" x14ac:dyDescent="0.35">
      <c r="A28" s="3"/>
      <c r="B28" s="6"/>
      <c r="C28" s="4" t="s">
        <v>56</v>
      </c>
      <c r="D28" s="2">
        <v>1921</v>
      </c>
    </row>
    <row r="29" spans="1:4" ht="18" x14ac:dyDescent="0.35">
      <c r="A29" s="3"/>
      <c r="B29" s="6"/>
      <c r="C29" s="4"/>
      <c r="D29" s="3">
        <f>SUM(D26:D28)</f>
        <v>5724</v>
      </c>
    </row>
    <row r="30" spans="1:4" ht="18" x14ac:dyDescent="0.35">
      <c r="A30" s="3"/>
      <c r="B30" s="6"/>
      <c r="C30" s="4"/>
      <c r="D30" s="3"/>
    </row>
    <row r="31" spans="1:4" ht="18" x14ac:dyDescent="0.35">
      <c r="A31" s="3" t="s">
        <v>11</v>
      </c>
      <c r="B31" s="6"/>
      <c r="C31" s="4" t="s">
        <v>55</v>
      </c>
      <c r="D31" s="2">
        <v>1962</v>
      </c>
    </row>
    <row r="32" spans="1:4" ht="18" x14ac:dyDescent="0.35">
      <c r="A32" s="3"/>
      <c r="B32" s="6" t="s">
        <v>127</v>
      </c>
      <c r="C32" s="4" t="s">
        <v>65</v>
      </c>
      <c r="D32" s="2">
        <v>1040</v>
      </c>
    </row>
    <row r="33" spans="1:4" ht="18" x14ac:dyDescent="0.35">
      <c r="A33" s="3"/>
      <c r="B33" s="6"/>
      <c r="C33" s="4" t="s">
        <v>81</v>
      </c>
      <c r="D33" s="2">
        <v>2575</v>
      </c>
    </row>
    <row r="34" spans="1:4" ht="18" x14ac:dyDescent="0.35">
      <c r="A34" s="3"/>
      <c r="B34" s="6"/>
      <c r="C34" s="4"/>
      <c r="D34" s="3">
        <f>SUM(D31:D33)</f>
        <v>5577</v>
      </c>
    </row>
    <row r="35" spans="1:4" ht="18" x14ac:dyDescent="0.35">
      <c r="A35" s="3"/>
      <c r="B35" s="6"/>
      <c r="C35" s="4"/>
      <c r="D35" s="3"/>
    </row>
    <row r="36" spans="1:4" ht="18" x14ac:dyDescent="0.35">
      <c r="A36" s="3" t="s">
        <v>12</v>
      </c>
      <c r="B36" s="6"/>
      <c r="C36" s="4" t="s">
        <v>86</v>
      </c>
      <c r="D36" s="2">
        <v>2405</v>
      </c>
    </row>
    <row r="37" spans="1:4" ht="18" x14ac:dyDescent="0.35">
      <c r="A37" s="3"/>
      <c r="B37" s="6" t="s">
        <v>64</v>
      </c>
      <c r="C37" s="4" t="s">
        <v>106</v>
      </c>
      <c r="D37" s="2">
        <v>1301</v>
      </c>
    </row>
    <row r="38" spans="1:4" ht="18" x14ac:dyDescent="0.35">
      <c r="A38" s="3"/>
      <c r="B38" s="6"/>
      <c r="C38" s="4" t="s">
        <v>63</v>
      </c>
      <c r="D38" s="2">
        <v>1192</v>
      </c>
    </row>
    <row r="39" spans="1:4" ht="18" x14ac:dyDescent="0.35">
      <c r="A39" s="3"/>
      <c r="B39" s="6"/>
      <c r="C39" s="4"/>
      <c r="D39" s="3">
        <f>SUM(D36:D38)</f>
        <v>4898</v>
      </c>
    </row>
    <row r="40" spans="1:4" ht="18" x14ac:dyDescent="0.35">
      <c r="A40" s="3"/>
      <c r="B40" s="6"/>
      <c r="C40" s="4"/>
      <c r="D40" s="3"/>
    </row>
    <row r="41" spans="1:4" ht="18" x14ac:dyDescent="0.35">
      <c r="A41" s="3" t="s">
        <v>13</v>
      </c>
      <c r="B41" s="6"/>
      <c r="C41" s="4" t="s">
        <v>94</v>
      </c>
      <c r="D41" s="2">
        <v>2123</v>
      </c>
    </row>
    <row r="42" spans="1:4" ht="18" x14ac:dyDescent="0.35">
      <c r="A42" s="3"/>
      <c r="B42" s="6" t="s">
        <v>129</v>
      </c>
      <c r="C42" s="4" t="s">
        <v>108</v>
      </c>
      <c r="D42" s="2">
        <v>1251</v>
      </c>
    </row>
    <row r="43" spans="1:4" ht="18" x14ac:dyDescent="0.35">
      <c r="A43" s="3"/>
      <c r="B43" s="6"/>
      <c r="C43" s="4" t="s">
        <v>104</v>
      </c>
      <c r="D43" s="2">
        <v>1476</v>
      </c>
    </row>
    <row r="44" spans="1:4" ht="18" x14ac:dyDescent="0.35">
      <c r="A44" s="3"/>
      <c r="B44" s="6"/>
      <c r="C44" s="4"/>
      <c r="D44" s="3">
        <f>SUM(D41:D43)</f>
        <v>4850</v>
      </c>
    </row>
    <row r="45" spans="1:4" ht="18" x14ac:dyDescent="0.35">
      <c r="A45" s="3"/>
      <c r="B45" s="6"/>
      <c r="C45" s="4"/>
      <c r="D45" s="3"/>
    </row>
    <row r="46" spans="1:4" ht="18" x14ac:dyDescent="0.35">
      <c r="A46" s="3" t="s">
        <v>14</v>
      </c>
      <c r="B46" s="6"/>
      <c r="C46" s="4" t="s">
        <v>70</v>
      </c>
      <c r="D46" s="2">
        <v>780</v>
      </c>
    </row>
    <row r="47" spans="1:4" ht="18" x14ac:dyDescent="0.35">
      <c r="A47" s="3"/>
      <c r="B47" s="6" t="s">
        <v>130</v>
      </c>
      <c r="C47" s="4" t="s">
        <v>109</v>
      </c>
      <c r="D47" s="2">
        <v>1249</v>
      </c>
    </row>
    <row r="48" spans="1:4" ht="18" x14ac:dyDescent="0.35">
      <c r="A48" s="3"/>
      <c r="B48" s="6"/>
      <c r="C48" s="4" t="s">
        <v>83</v>
      </c>
      <c r="D48" s="2">
        <v>2545</v>
      </c>
    </row>
    <row r="49" spans="1:4" ht="18" x14ac:dyDescent="0.35">
      <c r="A49" s="3"/>
      <c r="B49" s="6"/>
      <c r="C49" s="4"/>
      <c r="D49" s="3">
        <f>SUM(D46:D48)</f>
        <v>4574</v>
      </c>
    </row>
    <row r="50" spans="1:4" ht="18" x14ac:dyDescent="0.35">
      <c r="A50" s="3"/>
      <c r="B50" s="6"/>
      <c r="C50" s="4"/>
      <c r="D50" s="3"/>
    </row>
    <row r="51" spans="1:4" ht="18" x14ac:dyDescent="0.35">
      <c r="A51" s="3" t="s">
        <v>15</v>
      </c>
      <c r="B51" s="6"/>
      <c r="C51" s="4" t="s">
        <v>60</v>
      </c>
      <c r="D51" s="2">
        <v>1664</v>
      </c>
    </row>
    <row r="52" spans="1:4" ht="18" x14ac:dyDescent="0.35">
      <c r="A52" s="3"/>
      <c r="B52" s="6" t="s">
        <v>133</v>
      </c>
      <c r="C52" s="4" t="s">
        <v>57</v>
      </c>
      <c r="D52" s="2">
        <v>1882</v>
      </c>
    </row>
    <row r="53" spans="1:4" ht="18" x14ac:dyDescent="0.35">
      <c r="A53" s="3"/>
      <c r="B53" s="6"/>
      <c r="C53" s="4" t="s">
        <v>115</v>
      </c>
      <c r="D53" s="2">
        <v>406</v>
      </c>
    </row>
    <row r="54" spans="1:4" ht="18" x14ac:dyDescent="0.35">
      <c r="A54" s="3"/>
      <c r="B54" s="6"/>
      <c r="C54" s="4"/>
      <c r="D54" s="3">
        <f>SUM(D51:D53)</f>
        <v>3952</v>
      </c>
    </row>
    <row r="55" spans="1:4" ht="18" x14ac:dyDescent="0.35">
      <c r="A55" s="3"/>
      <c r="B55" s="6"/>
      <c r="C55" s="4"/>
      <c r="D55" s="3"/>
    </row>
    <row r="56" spans="1:4" ht="18" x14ac:dyDescent="0.35">
      <c r="A56" s="3" t="s">
        <v>16</v>
      </c>
      <c r="B56" s="6"/>
      <c r="C56" s="4" t="s">
        <v>72</v>
      </c>
      <c r="D56" s="2">
        <v>568</v>
      </c>
    </row>
    <row r="57" spans="1:4" ht="18" x14ac:dyDescent="0.35">
      <c r="A57" s="3"/>
      <c r="B57" s="6" t="s">
        <v>131</v>
      </c>
      <c r="C57" s="4" t="s">
        <v>54</v>
      </c>
      <c r="D57" s="2">
        <v>2041</v>
      </c>
    </row>
    <row r="58" spans="1:4" ht="18" x14ac:dyDescent="0.35">
      <c r="A58" s="3"/>
      <c r="B58" s="6"/>
      <c r="C58" s="4" t="s">
        <v>110</v>
      </c>
      <c r="D58" s="2">
        <v>1238</v>
      </c>
    </row>
    <row r="59" spans="1:4" ht="18" x14ac:dyDescent="0.35">
      <c r="A59" s="3"/>
      <c r="B59" s="6"/>
      <c r="C59" s="4"/>
      <c r="D59" s="3">
        <f>SUM(D56:D58)</f>
        <v>3847</v>
      </c>
    </row>
    <row r="60" spans="1:4" ht="18" x14ac:dyDescent="0.35">
      <c r="A60" s="3"/>
      <c r="B60" s="6"/>
      <c r="C60" s="4"/>
      <c r="D60" s="3"/>
    </row>
    <row r="61" spans="1:4" ht="18" x14ac:dyDescent="0.35">
      <c r="A61" s="3" t="s">
        <v>17</v>
      </c>
      <c r="B61" s="6"/>
      <c r="C61" s="4" t="s">
        <v>112</v>
      </c>
      <c r="D61" s="2">
        <v>1019</v>
      </c>
    </row>
    <row r="62" spans="1:4" ht="18" x14ac:dyDescent="0.35">
      <c r="A62" s="3"/>
      <c r="B62" s="6" t="s">
        <v>134</v>
      </c>
      <c r="C62" s="4" t="s">
        <v>111</v>
      </c>
      <c r="D62" s="2">
        <v>1176</v>
      </c>
    </row>
    <row r="63" spans="1:4" ht="18" x14ac:dyDescent="0.35">
      <c r="A63" s="3"/>
      <c r="B63" s="6"/>
      <c r="C63" s="4" t="s">
        <v>113</v>
      </c>
      <c r="D63" s="2">
        <v>981</v>
      </c>
    </row>
    <row r="64" spans="1:4" ht="18" x14ac:dyDescent="0.35">
      <c r="A64" s="3"/>
      <c r="B64" s="6"/>
      <c r="C64" s="4"/>
      <c r="D64" s="3">
        <f>SUM(D61:D63)</f>
        <v>3176</v>
      </c>
    </row>
    <row r="65" spans="1:4" ht="18" x14ac:dyDescent="0.35">
      <c r="A65" s="3"/>
      <c r="B65" s="6"/>
      <c r="C65" s="4"/>
      <c r="D65" s="3"/>
    </row>
    <row r="66" spans="1:4" ht="18" x14ac:dyDescent="0.35">
      <c r="A66" s="3" t="s">
        <v>18</v>
      </c>
      <c r="B66" s="6"/>
      <c r="C66" s="4" t="s">
        <v>71</v>
      </c>
      <c r="D66" s="2">
        <v>694</v>
      </c>
    </row>
    <row r="67" spans="1:4" ht="18" x14ac:dyDescent="0.35">
      <c r="A67" s="3"/>
      <c r="B67" s="6" t="s">
        <v>135</v>
      </c>
      <c r="C67" s="4" t="s">
        <v>105</v>
      </c>
      <c r="D67" s="2">
        <v>1452</v>
      </c>
    </row>
    <row r="68" spans="1:4" ht="18" x14ac:dyDescent="0.35">
      <c r="A68" s="3"/>
      <c r="B68" s="6"/>
      <c r="C68" s="4" t="s">
        <v>114</v>
      </c>
      <c r="D68" s="2">
        <v>889</v>
      </c>
    </row>
    <row r="69" spans="1:4" ht="18" x14ac:dyDescent="0.35">
      <c r="A69" s="3"/>
      <c r="B69" s="6"/>
      <c r="C69" s="4"/>
      <c r="D69" s="3">
        <f>SUM(D66:D68)</f>
        <v>3035</v>
      </c>
    </row>
    <row r="70" spans="1:4" ht="18" x14ac:dyDescent="0.35">
      <c r="A70" s="3"/>
      <c r="B70" s="6"/>
      <c r="C70" s="4"/>
      <c r="D70" s="3"/>
    </row>
    <row r="71" spans="1:4" ht="18" x14ac:dyDescent="0.35">
      <c r="A71" s="3" t="s">
        <v>19</v>
      </c>
      <c r="B71" s="6"/>
      <c r="C71" s="4" t="s">
        <v>69</v>
      </c>
      <c r="D71" s="2">
        <v>823</v>
      </c>
    </row>
    <row r="72" spans="1:4" ht="18" x14ac:dyDescent="0.35">
      <c r="A72" s="3"/>
      <c r="B72" s="6" t="s">
        <v>132</v>
      </c>
      <c r="C72" s="4" t="s">
        <v>73</v>
      </c>
      <c r="D72" s="2">
        <v>402</v>
      </c>
    </row>
    <row r="73" spans="1:4" ht="18" x14ac:dyDescent="0.35">
      <c r="B73" s="6"/>
      <c r="C73" s="4" t="s">
        <v>100</v>
      </c>
      <c r="D73" s="2">
        <v>1606</v>
      </c>
    </row>
    <row r="74" spans="1:4" ht="18" x14ac:dyDescent="0.35">
      <c r="B74" s="4"/>
      <c r="C74" s="4"/>
      <c r="D74" s="3">
        <f>SUM(D71:D73)</f>
        <v>2831</v>
      </c>
    </row>
    <row r="75" spans="1:4" x14ac:dyDescent="0.3">
      <c r="D7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Henkilökohtainen pm-kisa</vt:lpstr>
      <vt:lpstr>Joukkuekisa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Aarne Keurulainen</dc:creator>
  <cp:lastModifiedBy>Tiina Karhunen</cp:lastModifiedBy>
  <dcterms:created xsi:type="dcterms:W3CDTF">2023-10-01T16:22:35Z</dcterms:created>
  <dcterms:modified xsi:type="dcterms:W3CDTF">2023-10-01T18:23:50Z</dcterms:modified>
</cp:coreProperties>
</file>