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ina\Desktop\"/>
    </mc:Choice>
  </mc:AlternateContent>
  <xr:revisionPtr revIDLastSave="0" documentId="8_{1FF0A0FF-ADEB-4AA6-B374-1FC8225AB9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-laituri henkilökohtainen" sheetId="1" r:id="rId1"/>
    <sheet name="Joukkuekilpailu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2" l="1"/>
  <c r="D63" i="2"/>
  <c r="D62" i="1"/>
  <c r="D28" i="1"/>
  <c r="D8" i="1"/>
  <c r="D8" i="2"/>
  <c r="D13" i="2"/>
  <c r="D64" i="1" l="1"/>
  <c r="D68" i="2"/>
  <c r="D53" i="2"/>
  <c r="D18" i="2"/>
  <c r="D23" i="2" s="1"/>
  <c r="D28" i="2" s="1"/>
  <c r="D33" i="2" s="1"/>
  <c r="D38" i="2" s="1"/>
  <c r="D43" i="2" s="1"/>
  <c r="D48" i="2" s="1"/>
  <c r="D58" i="2" s="1"/>
</calcChain>
</file>

<file path=xl/sharedStrings.xml><?xml version="1.0" encoding="utf-8"?>
<sst xmlns="http://schemas.openxmlformats.org/spreadsheetml/2006/main" count="287" uniqueCount="108">
  <si>
    <t>Naiset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</si>
  <si>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</si>
  <si>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</si>
  <si>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</si>
  <si>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</si>
  <si>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</si>
  <si>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</si>
  <si>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</si>
  <si>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</si>
  <si>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</si>
  <si>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</si>
  <si>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</si>
  <si>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</si>
  <si>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</si>
  <si>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</si>
  <si>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</si>
  <si>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</si>
  <si>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</si>
  <si>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</si>
  <si>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</si>
  <si>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</si>
  <si>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</si>
  <si>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Seura</t>
  </si>
  <si>
    <t>Miehet</t>
  </si>
  <si>
    <t>Joukkue</t>
  </si>
  <si>
    <t>Nuoret:</t>
  </si>
  <si>
    <t xml:space="preserve">1. </t>
  </si>
  <si>
    <t>Tulos g</t>
  </si>
  <si>
    <t>Kaikki kalat yhteensä</t>
  </si>
  <si>
    <t>g</t>
  </si>
  <si>
    <t>Kilpailijat</t>
  </si>
  <si>
    <t xml:space="preserve">13. </t>
  </si>
  <si>
    <t>22.</t>
  </si>
  <si>
    <t>23.</t>
  </si>
  <si>
    <t>24.</t>
  </si>
  <si>
    <t>25.</t>
  </si>
  <si>
    <t>26.</t>
  </si>
  <si>
    <t>27.</t>
  </si>
  <si>
    <t>PM-laituripilkki  CUP 3 Iisalmi 15.9.2024</t>
  </si>
  <si>
    <t>Pm-laituripilkki 15.9.2024 Iisalmi / Joukkue</t>
  </si>
  <si>
    <t>PuPi</t>
  </si>
  <si>
    <t>Jimi Niskanen</t>
  </si>
  <si>
    <t>IiPi</t>
  </si>
  <si>
    <t>Jesse Niskanen</t>
  </si>
  <si>
    <t>Maria Kokko</t>
  </si>
  <si>
    <t>Seija Kokkarinen</t>
  </si>
  <si>
    <t>Ritva Pietikäinen</t>
  </si>
  <si>
    <t>Leila Jurvanen</t>
  </si>
  <si>
    <t>NiKa</t>
  </si>
  <si>
    <t>Riitta Saastamoinen</t>
  </si>
  <si>
    <t>Terttu Kervinen</t>
  </si>
  <si>
    <t>Tarja Kasurinen</t>
  </si>
  <si>
    <t>PiPi</t>
  </si>
  <si>
    <t>Aino Korhonen</t>
  </si>
  <si>
    <t>Salme Jauhiainen</t>
  </si>
  <si>
    <t>Anu Nyyssönen</t>
  </si>
  <si>
    <t>Lenita Komulainen</t>
  </si>
  <si>
    <t>Orvokki Karhunen</t>
  </si>
  <si>
    <t>LKK</t>
  </si>
  <si>
    <t>Arja Puurunen</t>
  </si>
  <si>
    <t>Päivi Savinainen</t>
  </si>
  <si>
    <t>Anja Kettunen</t>
  </si>
  <si>
    <t>Airi Partanen</t>
  </si>
  <si>
    <t>Tuula Pietikäinen</t>
  </si>
  <si>
    <t>Ari Pehkonen</t>
  </si>
  <si>
    <t>Simo Pietikäinen</t>
  </si>
  <si>
    <t>Jouni Toppinen</t>
  </si>
  <si>
    <t>KiVa</t>
  </si>
  <si>
    <t>Arto Pehkonen</t>
  </si>
  <si>
    <t>Seppo Räsänen</t>
  </si>
  <si>
    <t>Sem Karjalainen</t>
  </si>
  <si>
    <t>Kalevi Korhonen</t>
  </si>
  <si>
    <t>Esa Sormunen</t>
  </si>
  <si>
    <t>Hannu Raittila</t>
  </si>
  <si>
    <t>Aulis Kervinen</t>
  </si>
  <si>
    <t>Martti Lappalainen</t>
  </si>
  <si>
    <t>Tapani Korhonen</t>
  </si>
  <si>
    <t>Juha Saarelainen</t>
  </si>
  <si>
    <t>Matti Väätäinen</t>
  </si>
  <si>
    <t>NiPi</t>
  </si>
  <si>
    <t>Risto Kamula</t>
  </si>
  <si>
    <t>Matti Ruotsalainen</t>
  </si>
  <si>
    <t>Reino Asikainen</t>
  </si>
  <si>
    <t>Unto Räsänen</t>
  </si>
  <si>
    <t>Reino Tuovinen</t>
  </si>
  <si>
    <t>Voitto Heinonen</t>
  </si>
  <si>
    <t>Tapio Saastamoinen</t>
  </si>
  <si>
    <t>Kalevi Blom</t>
  </si>
  <si>
    <t>Kari Lappalainen</t>
  </si>
  <si>
    <t>Raimo Räsänen</t>
  </si>
  <si>
    <t>Erkki Jurvanen</t>
  </si>
  <si>
    <t>Hannu Happonen</t>
  </si>
  <si>
    <t>Erkki Rönkkö</t>
  </si>
  <si>
    <t>Lohimaan Kalakerho</t>
  </si>
  <si>
    <t>Kiuruveden Vapailijat</t>
  </si>
  <si>
    <t>Iisalmen Pilkkijät 1</t>
  </si>
  <si>
    <t>SePäSe</t>
  </si>
  <si>
    <t>Puijon Pilkki 1</t>
  </si>
  <si>
    <t xml:space="preserve">Nilsiän Pilkkijät </t>
  </si>
  <si>
    <t>Puijon Pilkki 2</t>
  </si>
  <si>
    <t>Nilakan Kalakerho 2</t>
  </si>
  <si>
    <t>Iisalmen Pilkkijät 3</t>
  </si>
  <si>
    <t>Nilakan Kalakerho 1</t>
  </si>
  <si>
    <t>Puijon Pilkki 3</t>
  </si>
  <si>
    <t>Iisalmen Pilkkijät 2</t>
  </si>
  <si>
    <t>Nilakan Kalakerho 3</t>
  </si>
  <si>
    <t>Nilakan Kalakerho 4</t>
  </si>
  <si>
    <t>Juho Kohonen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</si>
</sst>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4"/>
  <sheetViews>
    <sheetView tabSelected="1" zoomScale="91" zoomScaleNormal="91" workbookViewId="0">
      <selection activeCell="B5" sqref="B5"/>
    </sheetView>
  </sheetViews>
  <sheetFormatPr defaultRowHeight="14.4" x14ac:dyDescent="0.3"/>
  <cols>
    <col min="1" max="1" width="6.6640625" customWidth="1"/>
    <col min="2" max="2" width="36.44140625" customWidth="1"/>
    <col min="3" max="3" width="16.33203125" customWidth="1"/>
    <col min="4" max="4" width="11.5546875" customWidth="1"/>
  </cols>
  <sheetData>
    <row r="2" spans="1:5" ht="21" x14ac:dyDescent="0.4">
      <c r="A2" s="1" t="s">
        <v>38</v>
      </c>
      <c r="B2" s="1"/>
      <c r="C2" s="1"/>
      <c r="D2" s="5"/>
    </row>
    <row r="3" spans="1:5" ht="15.75" customHeight="1" x14ac:dyDescent="0.4">
      <c r="B3" s="1"/>
      <c r="C3" s="1"/>
      <c r="D3" s="1"/>
    </row>
    <row r="4" spans="1:5" ht="18" x14ac:dyDescent="0.35">
      <c r="A4" s="7"/>
      <c r="B4" s="8" t="s">
        <v>25</v>
      </c>
      <c r="C4" s="9" t="s">
        <v>22</v>
      </c>
      <c r="D4" s="9" t="s">
        <v>27</v>
      </c>
    </row>
    <row r="5" spans="1:5" ht="15.75" customHeight="1" x14ac:dyDescent="0.3">
      <c r="A5" s="17" t="s">
        <v>26</v>
      </c>
      <c r="B5" s="10" t="s">
        <v>107</v>
      </c>
      <c r="C5" s="11" t="s">
        <v>40</v>
      </c>
      <c r="D5" s="11">
        <v>644</v>
      </c>
      <c r="E5" s="26"/>
    </row>
    <row r="6" spans="1:5" ht="15.75" customHeight="1" x14ac:dyDescent="0.3">
      <c r="A6" s="17" t="s">
        <v>2</v>
      </c>
      <c r="B6" s="10" t="s">
        <v>41</v>
      </c>
      <c r="C6" s="11" t="s">
        <v>42</v>
      </c>
      <c r="D6" s="11">
        <v>635</v>
      </c>
    </row>
    <row r="7" spans="1:5" ht="15.75" customHeight="1" x14ac:dyDescent="0.3">
      <c r="A7" s="17" t="s">
        <v>3</v>
      </c>
      <c r="B7" s="10" t="s">
        <v>43</v>
      </c>
      <c r="C7" s="11" t="s">
        <v>42</v>
      </c>
      <c r="D7" s="11">
        <v>497</v>
      </c>
    </row>
    <row r="8" spans="1:5" ht="15.6" x14ac:dyDescent="0.3">
      <c r="A8" s="2"/>
      <c r="B8" s="3"/>
      <c r="C8" s="4"/>
      <c r="D8" s="2">
        <f>SUM(D5,D6,D7)</f>
        <v>1776</v>
      </c>
      <c r="E8" s="6" t="s">
        <v>29</v>
      </c>
    </row>
    <row r="9" spans="1:5" x14ac:dyDescent="0.3">
      <c r="D9" s="27"/>
    </row>
    <row r="10" spans="1:5" ht="18" x14ac:dyDescent="0.35">
      <c r="A10" s="7"/>
      <c r="B10" s="8" t="s">
        <v>0</v>
      </c>
      <c r="C10" s="9" t="s">
        <v>22</v>
      </c>
      <c r="D10" s="9" t="s">
        <v>27</v>
      </c>
    </row>
    <row r="11" spans="1:5" ht="15.6" x14ac:dyDescent="0.3">
      <c r="A11" s="17" t="s">
        <v>1</v>
      </c>
      <c r="B11" s="10" t="s">
        <v>44</v>
      </c>
      <c r="C11" s="11" t="s">
        <v>40</v>
      </c>
      <c r="D11" s="11">
        <v>1863</v>
      </c>
      <c r="E11" s="26"/>
    </row>
    <row r="12" spans="1:5" ht="15.6" x14ac:dyDescent="0.3">
      <c r="A12" s="17" t="s">
        <v>2</v>
      </c>
      <c r="B12" s="10" t="s">
        <v>45</v>
      </c>
      <c r="C12" s="11" t="s">
        <v>40</v>
      </c>
      <c r="D12" s="11">
        <v>1429</v>
      </c>
    </row>
    <row r="13" spans="1:5" ht="15.6" x14ac:dyDescent="0.3">
      <c r="A13" s="17" t="s">
        <v>3</v>
      </c>
      <c r="B13" s="10" t="s">
        <v>46</v>
      </c>
      <c r="C13" s="11" t="s">
        <v>42</v>
      </c>
      <c r="D13" s="11">
        <v>1319</v>
      </c>
    </row>
    <row r="14" spans="1:5" ht="15.6" x14ac:dyDescent="0.3">
      <c r="A14" s="17" t="s">
        <v>4</v>
      </c>
      <c r="B14" s="10" t="s">
        <v>47</v>
      </c>
      <c r="C14" s="11" t="s">
        <v>48</v>
      </c>
      <c r="D14" s="11">
        <v>999</v>
      </c>
    </row>
    <row r="15" spans="1:5" ht="15.6" x14ac:dyDescent="0.3">
      <c r="A15" s="17" t="s">
        <v>5</v>
      </c>
      <c r="B15" s="10" t="s">
        <v>49</v>
      </c>
      <c r="C15" s="11" t="s">
        <v>48</v>
      </c>
      <c r="D15" s="11">
        <v>911</v>
      </c>
    </row>
    <row r="16" spans="1:5" ht="15.6" x14ac:dyDescent="0.3">
      <c r="A16" s="17" t="s">
        <v>6</v>
      </c>
      <c r="B16" s="10" t="s">
        <v>50</v>
      </c>
      <c r="C16" s="11" t="s">
        <v>48</v>
      </c>
      <c r="D16" s="11">
        <v>901</v>
      </c>
    </row>
    <row r="17" spans="1:5" ht="15.6" x14ac:dyDescent="0.3">
      <c r="A17" s="17" t="s">
        <v>7</v>
      </c>
      <c r="B17" s="10" t="s">
        <v>51</v>
      </c>
      <c r="C17" s="11" t="s">
        <v>52</v>
      </c>
      <c r="D17" s="11">
        <v>804</v>
      </c>
    </row>
    <row r="18" spans="1:5" ht="15.6" x14ac:dyDescent="0.3">
      <c r="A18" s="17" t="s">
        <v>8</v>
      </c>
      <c r="B18" s="10" t="s">
        <v>53</v>
      </c>
      <c r="C18" s="11" t="s">
        <v>40</v>
      </c>
      <c r="D18" s="11">
        <v>714</v>
      </c>
    </row>
    <row r="19" spans="1:5" ht="15.6" x14ac:dyDescent="0.3">
      <c r="A19" s="17" t="s">
        <v>9</v>
      </c>
      <c r="B19" s="10" t="s">
        <v>54</v>
      </c>
      <c r="C19" s="11" t="s">
        <v>48</v>
      </c>
      <c r="D19" s="11">
        <v>537</v>
      </c>
    </row>
    <row r="20" spans="1:5" ht="15.6" x14ac:dyDescent="0.3">
      <c r="A20" s="17" t="s">
        <v>10</v>
      </c>
      <c r="B20" s="10" t="s">
        <v>55</v>
      </c>
      <c r="C20" s="11" t="s">
        <v>48</v>
      </c>
      <c r="D20" s="11">
        <v>535</v>
      </c>
    </row>
    <row r="21" spans="1:5" ht="15.6" x14ac:dyDescent="0.3">
      <c r="A21" s="17" t="s">
        <v>11</v>
      </c>
      <c r="B21" s="10" t="s">
        <v>56</v>
      </c>
      <c r="C21" s="11" t="s">
        <v>42</v>
      </c>
      <c r="D21" s="11">
        <v>514</v>
      </c>
    </row>
    <row r="22" spans="1:5" ht="15.6" x14ac:dyDescent="0.3">
      <c r="A22" s="17" t="s">
        <v>12</v>
      </c>
      <c r="B22" s="10" t="s">
        <v>57</v>
      </c>
      <c r="C22" s="11" t="s">
        <v>58</v>
      </c>
      <c r="D22" s="11">
        <v>447</v>
      </c>
    </row>
    <row r="23" spans="1:5" ht="15.6" x14ac:dyDescent="0.3">
      <c r="A23" s="17" t="s">
        <v>13</v>
      </c>
      <c r="B23" s="10" t="s">
        <v>59</v>
      </c>
      <c r="C23" s="11" t="s">
        <v>40</v>
      </c>
      <c r="D23" s="11">
        <v>408</v>
      </c>
    </row>
    <row r="24" spans="1:5" ht="15.6" x14ac:dyDescent="0.3">
      <c r="A24" s="17" t="s">
        <v>14</v>
      </c>
      <c r="B24" s="10" t="s">
        <v>60</v>
      </c>
      <c r="C24" s="11" t="s">
        <v>40</v>
      </c>
      <c r="D24" s="11">
        <v>371</v>
      </c>
    </row>
    <row r="25" spans="1:5" ht="15.6" x14ac:dyDescent="0.3">
      <c r="A25" s="17" t="s">
        <v>15</v>
      </c>
      <c r="B25" s="10" t="s">
        <v>61</v>
      </c>
      <c r="C25" s="11" t="s">
        <v>42</v>
      </c>
      <c r="D25" s="11">
        <v>275</v>
      </c>
    </row>
    <row r="26" spans="1:5" ht="15.6" x14ac:dyDescent="0.3">
      <c r="A26" s="17" t="s">
        <v>16</v>
      </c>
      <c r="B26" s="10" t="s">
        <v>62</v>
      </c>
      <c r="C26" s="11" t="s">
        <v>48</v>
      </c>
      <c r="D26" s="11">
        <v>194</v>
      </c>
    </row>
    <row r="27" spans="1:5" ht="15.6" x14ac:dyDescent="0.3">
      <c r="A27" s="17" t="s">
        <v>17</v>
      </c>
      <c r="B27" s="10" t="s">
        <v>63</v>
      </c>
      <c r="C27" s="11" t="s">
        <v>42</v>
      </c>
      <c r="D27" s="11">
        <v>145</v>
      </c>
    </row>
    <row r="28" spans="1:5" ht="15.6" x14ac:dyDescent="0.3">
      <c r="D28" s="2">
        <f>SUM(D11:D27)</f>
        <v>12366</v>
      </c>
      <c r="E28" s="6" t="s">
        <v>29</v>
      </c>
    </row>
    <row r="29" spans="1:5" ht="214.8" customHeight="1" x14ac:dyDescent="0.3">
      <c r="D29" s="28"/>
      <c r="E29" s="6"/>
    </row>
    <row r="30" spans="1:5" ht="15.6" x14ac:dyDescent="0.3">
      <c r="D30" s="2"/>
      <c r="E30" s="6"/>
    </row>
    <row r="31" spans="1:5" ht="15.6" x14ac:dyDescent="0.3">
      <c r="D31" s="2"/>
      <c r="E31" s="6"/>
    </row>
    <row r="32" spans="1:5" ht="15.6" x14ac:dyDescent="0.3">
      <c r="D32" s="2"/>
      <c r="E32" s="6"/>
    </row>
    <row r="34" spans="1:5" ht="18" x14ac:dyDescent="0.35">
      <c r="A34" s="18"/>
      <c r="B34" s="19" t="s">
        <v>23</v>
      </c>
      <c r="C34" s="20" t="s">
        <v>22</v>
      </c>
      <c r="D34" s="20" t="s">
        <v>27</v>
      </c>
    </row>
    <row r="35" spans="1:5" ht="15.6" x14ac:dyDescent="0.3">
      <c r="A35" s="17" t="s">
        <v>1</v>
      </c>
      <c r="B35" s="10" t="s">
        <v>64</v>
      </c>
      <c r="C35" s="11" t="s">
        <v>42</v>
      </c>
      <c r="D35" s="11">
        <v>2324</v>
      </c>
      <c r="E35" s="26"/>
    </row>
    <row r="36" spans="1:5" ht="15.6" x14ac:dyDescent="0.3">
      <c r="A36" s="17" t="s">
        <v>2</v>
      </c>
      <c r="B36" s="10" t="s">
        <v>65</v>
      </c>
      <c r="C36" s="11" t="s">
        <v>42</v>
      </c>
      <c r="D36" s="11">
        <v>2052</v>
      </c>
    </row>
    <row r="37" spans="1:5" ht="15.6" x14ac:dyDescent="0.3">
      <c r="A37" s="17" t="s">
        <v>3</v>
      </c>
      <c r="B37" s="10" t="s">
        <v>66</v>
      </c>
      <c r="C37" s="11" t="s">
        <v>67</v>
      </c>
      <c r="D37" s="11">
        <v>1628</v>
      </c>
    </row>
    <row r="38" spans="1:5" ht="15.6" x14ac:dyDescent="0.3">
      <c r="A38" s="17" t="s">
        <v>4</v>
      </c>
      <c r="B38" s="10" t="s">
        <v>68</v>
      </c>
      <c r="C38" s="11" t="s">
        <v>42</v>
      </c>
      <c r="D38" s="11">
        <v>1600</v>
      </c>
    </row>
    <row r="39" spans="1:5" ht="15.6" x14ac:dyDescent="0.3">
      <c r="A39" s="17" t="s">
        <v>5</v>
      </c>
      <c r="B39" s="10" t="s">
        <v>69</v>
      </c>
      <c r="C39" s="11" t="s">
        <v>40</v>
      </c>
      <c r="D39" s="11">
        <v>1524</v>
      </c>
    </row>
    <row r="40" spans="1:5" ht="15.6" x14ac:dyDescent="0.3">
      <c r="A40" s="17" t="s">
        <v>6</v>
      </c>
      <c r="B40" s="10" t="s">
        <v>70</v>
      </c>
      <c r="C40" s="11" t="s">
        <v>40</v>
      </c>
      <c r="D40" s="11">
        <v>1329</v>
      </c>
    </row>
    <row r="41" spans="1:5" ht="15.6" x14ac:dyDescent="0.3">
      <c r="A41" s="17" t="s">
        <v>7</v>
      </c>
      <c r="B41" s="10" t="s">
        <v>71</v>
      </c>
      <c r="C41" s="11" t="s">
        <v>40</v>
      </c>
      <c r="D41" s="11">
        <v>1308</v>
      </c>
    </row>
    <row r="42" spans="1:5" ht="15.6" x14ac:dyDescent="0.3">
      <c r="A42" s="17" t="s">
        <v>8</v>
      </c>
      <c r="B42" s="10" t="s">
        <v>72</v>
      </c>
      <c r="C42" s="11" t="s">
        <v>58</v>
      </c>
      <c r="D42" s="11">
        <v>1267</v>
      </c>
    </row>
    <row r="43" spans="1:5" ht="15.6" x14ac:dyDescent="0.3">
      <c r="A43" s="17" t="s">
        <v>9</v>
      </c>
      <c r="B43" s="10" t="s">
        <v>73</v>
      </c>
      <c r="C43" s="11" t="s">
        <v>58</v>
      </c>
      <c r="D43" s="11">
        <v>1216</v>
      </c>
    </row>
    <row r="44" spans="1:5" ht="15.6" x14ac:dyDescent="0.3">
      <c r="A44" s="17" t="s">
        <v>10</v>
      </c>
      <c r="B44" s="10" t="s">
        <v>74</v>
      </c>
      <c r="C44" s="11" t="s">
        <v>48</v>
      </c>
      <c r="D44" s="11">
        <v>1209</v>
      </c>
    </row>
    <row r="45" spans="1:5" ht="15.6" x14ac:dyDescent="0.3">
      <c r="A45" s="17" t="s">
        <v>11</v>
      </c>
      <c r="B45" s="10" t="s">
        <v>75</v>
      </c>
      <c r="C45" s="11" t="s">
        <v>67</v>
      </c>
      <c r="D45" s="11">
        <v>1201</v>
      </c>
    </row>
    <row r="46" spans="1:5" ht="15.6" x14ac:dyDescent="0.3">
      <c r="A46" s="17" t="s">
        <v>12</v>
      </c>
      <c r="B46" s="10" t="s">
        <v>76</v>
      </c>
      <c r="C46" s="11" t="s">
        <v>67</v>
      </c>
      <c r="D46" s="11">
        <v>1102</v>
      </c>
    </row>
    <row r="47" spans="1:5" ht="15.6" x14ac:dyDescent="0.3">
      <c r="A47" s="17" t="s">
        <v>13</v>
      </c>
      <c r="B47" s="10" t="s">
        <v>77</v>
      </c>
      <c r="C47" s="11" t="s">
        <v>40</v>
      </c>
      <c r="D47" s="11">
        <v>1098</v>
      </c>
    </row>
    <row r="48" spans="1:5" ht="15.6" x14ac:dyDescent="0.3">
      <c r="A48" s="17" t="s">
        <v>14</v>
      </c>
      <c r="B48" s="10" t="s">
        <v>78</v>
      </c>
      <c r="C48" s="11" t="s">
        <v>79</v>
      </c>
      <c r="D48" s="11">
        <v>981</v>
      </c>
    </row>
    <row r="49" spans="1:5" ht="15.6" x14ac:dyDescent="0.3">
      <c r="A49" s="17" t="s">
        <v>15</v>
      </c>
      <c r="B49" s="10" t="s">
        <v>80</v>
      </c>
      <c r="C49" s="11" t="s">
        <v>79</v>
      </c>
      <c r="D49" s="11">
        <v>969</v>
      </c>
    </row>
    <row r="50" spans="1:5" ht="15.6" x14ac:dyDescent="0.3">
      <c r="A50" s="17" t="s">
        <v>16</v>
      </c>
      <c r="B50" s="10" t="s">
        <v>81</v>
      </c>
      <c r="C50" s="11" t="s">
        <v>79</v>
      </c>
      <c r="D50" s="11">
        <v>955</v>
      </c>
    </row>
    <row r="51" spans="1:5" ht="15.6" x14ac:dyDescent="0.3">
      <c r="A51" s="17" t="s">
        <v>17</v>
      </c>
      <c r="B51" s="10" t="s">
        <v>82</v>
      </c>
      <c r="C51" s="11" t="s">
        <v>40</v>
      </c>
      <c r="D51" s="11">
        <v>949</v>
      </c>
    </row>
    <row r="52" spans="1:5" ht="15.6" x14ac:dyDescent="0.3">
      <c r="A52" s="17" t="s">
        <v>18</v>
      </c>
      <c r="B52" s="10" t="s">
        <v>83</v>
      </c>
      <c r="C52" s="11" t="s">
        <v>40</v>
      </c>
      <c r="D52" s="11">
        <v>842</v>
      </c>
    </row>
    <row r="53" spans="1:5" ht="15.6" x14ac:dyDescent="0.3">
      <c r="A53" s="17" t="s">
        <v>19</v>
      </c>
      <c r="B53" s="10" t="s">
        <v>84</v>
      </c>
      <c r="C53" s="11" t="s">
        <v>48</v>
      </c>
      <c r="D53" s="11">
        <v>837</v>
      </c>
    </row>
    <row r="54" spans="1:5" ht="15.6" x14ac:dyDescent="0.3">
      <c r="A54" s="17" t="s">
        <v>20</v>
      </c>
      <c r="B54" s="10" t="s">
        <v>85</v>
      </c>
      <c r="C54" s="11" t="s">
        <v>48</v>
      </c>
      <c r="D54" s="11">
        <v>714</v>
      </c>
    </row>
    <row r="55" spans="1:5" ht="15.6" x14ac:dyDescent="0.3">
      <c r="A55" s="17" t="s">
        <v>21</v>
      </c>
      <c r="B55" s="10" t="s">
        <v>86</v>
      </c>
      <c r="C55" s="11" t="s">
        <v>48</v>
      </c>
      <c r="D55" s="11">
        <v>692</v>
      </c>
    </row>
    <row r="56" spans="1:5" ht="15.6" x14ac:dyDescent="0.3">
      <c r="A56" s="17" t="s">
        <v>32</v>
      </c>
      <c r="B56" s="10" t="s">
        <v>87</v>
      </c>
      <c r="C56" s="11" t="s">
        <v>58</v>
      </c>
      <c r="D56" s="11">
        <v>681</v>
      </c>
    </row>
    <row r="57" spans="1:5" ht="15.6" x14ac:dyDescent="0.3">
      <c r="A57" s="17" t="s">
        <v>33</v>
      </c>
      <c r="B57" s="10" t="s">
        <v>88</v>
      </c>
      <c r="C57" s="11" t="s">
        <v>40</v>
      </c>
      <c r="D57" s="11">
        <v>577</v>
      </c>
    </row>
    <row r="58" spans="1:5" ht="15.6" x14ac:dyDescent="0.3">
      <c r="A58" s="17" t="s">
        <v>34</v>
      </c>
      <c r="B58" s="10" t="s">
        <v>89</v>
      </c>
      <c r="C58" s="11" t="s">
        <v>40</v>
      </c>
      <c r="D58" s="11">
        <v>523</v>
      </c>
    </row>
    <row r="59" spans="1:5" ht="15.6" x14ac:dyDescent="0.3">
      <c r="A59" s="17" t="s">
        <v>35</v>
      </c>
      <c r="B59" s="10" t="s">
        <v>90</v>
      </c>
      <c r="C59" s="11" t="s">
        <v>48</v>
      </c>
      <c r="D59" s="11">
        <v>501</v>
      </c>
    </row>
    <row r="60" spans="1:5" ht="15.6" x14ac:dyDescent="0.3">
      <c r="A60" s="17" t="s">
        <v>36</v>
      </c>
      <c r="B60" s="10" t="s">
        <v>91</v>
      </c>
      <c r="C60" s="11" t="s">
        <v>48</v>
      </c>
      <c r="D60" s="11">
        <v>437</v>
      </c>
    </row>
    <row r="61" spans="1:5" ht="15.6" x14ac:dyDescent="0.3">
      <c r="A61" s="17" t="s">
        <v>37</v>
      </c>
      <c r="B61" s="10" t="s">
        <v>92</v>
      </c>
      <c r="C61" s="11" t="s">
        <v>79</v>
      </c>
      <c r="D61" s="11">
        <v>390</v>
      </c>
    </row>
    <row r="62" spans="1:5" ht="15.6" x14ac:dyDescent="0.3">
      <c r="D62" s="2">
        <f>SUM(D35:D61)</f>
        <v>28906</v>
      </c>
      <c r="E62" s="6" t="s">
        <v>29</v>
      </c>
    </row>
    <row r="63" spans="1:5" x14ac:dyDescent="0.3">
      <c r="D63" s="27"/>
    </row>
    <row r="64" spans="1:5" ht="15.6" x14ac:dyDescent="0.3">
      <c r="A64" s="21"/>
      <c r="B64" s="22" t="s">
        <v>28</v>
      </c>
      <c r="C64" s="23"/>
      <c r="D64" s="24">
        <f>SUM(D8,D28,D62)</f>
        <v>43048</v>
      </c>
      <c r="E64" s="25" t="s">
        <v>29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topLeftCell="A2" zoomScale="90" zoomScaleNormal="90" workbookViewId="0">
      <selection activeCell="B56" sqref="B56"/>
    </sheetView>
  </sheetViews>
  <sheetFormatPr defaultRowHeight="14.4" x14ac:dyDescent="0.3"/>
  <cols>
    <col min="1" max="1" width="7" customWidth="1"/>
    <col min="2" max="2" width="31.21875" customWidth="1"/>
    <col min="3" max="4" width="10.33203125" customWidth="1"/>
    <col min="5" max="5" width="25.44140625" customWidth="1"/>
  </cols>
  <sheetData>
    <row r="1" spans="1:5" hidden="1" x14ac:dyDescent="0.3"/>
    <row r="2" spans="1:5" ht="21" x14ac:dyDescent="0.4">
      <c r="B2" s="35" t="s">
        <v>39</v>
      </c>
      <c r="C2" s="35"/>
      <c r="D2" s="35"/>
      <c r="E2" s="35"/>
    </row>
    <row r="3" spans="1:5" ht="1.8" customHeight="1" x14ac:dyDescent="0.3"/>
    <row r="4" spans="1:5" ht="20.100000000000001" customHeight="1" x14ac:dyDescent="0.35">
      <c r="A4" s="7"/>
      <c r="B4" s="8" t="s">
        <v>30</v>
      </c>
      <c r="C4" s="9" t="s">
        <v>22</v>
      </c>
      <c r="D4" s="9" t="s">
        <v>27</v>
      </c>
      <c r="E4" s="9" t="s">
        <v>24</v>
      </c>
    </row>
    <row r="5" spans="1:5" ht="20.100000000000001" customHeight="1" x14ac:dyDescent="0.3">
      <c r="A5" s="12" t="s">
        <v>1</v>
      </c>
      <c r="B5" s="10" t="s">
        <v>41</v>
      </c>
      <c r="C5" s="11" t="s">
        <v>42</v>
      </c>
      <c r="D5" s="11">
        <v>635</v>
      </c>
      <c r="E5" s="31" t="s">
        <v>95</v>
      </c>
    </row>
    <row r="6" spans="1:5" ht="20.100000000000001" customHeight="1" x14ac:dyDescent="0.3">
      <c r="A6" s="13"/>
      <c r="B6" s="10" t="s">
        <v>68</v>
      </c>
      <c r="C6" s="11" t="s">
        <v>42</v>
      </c>
      <c r="D6" s="11">
        <v>1600</v>
      </c>
      <c r="E6" s="31"/>
    </row>
    <row r="7" spans="1:5" ht="20.100000000000001" customHeight="1" x14ac:dyDescent="0.3">
      <c r="A7" s="14"/>
      <c r="B7" s="10" t="s">
        <v>64</v>
      </c>
      <c r="C7" s="11" t="s">
        <v>42</v>
      </c>
      <c r="D7" s="11">
        <v>2324</v>
      </c>
      <c r="E7" s="31"/>
    </row>
    <row r="8" spans="1:5" ht="20.100000000000001" customHeight="1" x14ac:dyDescent="0.3">
      <c r="A8" s="2"/>
      <c r="B8" s="3"/>
      <c r="C8" s="4"/>
      <c r="D8" s="2">
        <f>SUM(D5:D7)</f>
        <v>4559</v>
      </c>
      <c r="E8" s="6" t="s">
        <v>29</v>
      </c>
    </row>
    <row r="9" spans="1:5" ht="20.100000000000001" customHeight="1" x14ac:dyDescent="0.3">
      <c r="A9" s="2"/>
      <c r="B9" s="3"/>
      <c r="C9" s="4"/>
      <c r="D9" s="2"/>
    </row>
    <row r="10" spans="1:5" ht="20.100000000000001" customHeight="1" x14ac:dyDescent="0.3">
      <c r="A10" s="12" t="s">
        <v>2</v>
      </c>
      <c r="B10" s="10" t="s">
        <v>66</v>
      </c>
      <c r="C10" s="11" t="s">
        <v>67</v>
      </c>
      <c r="D10" s="11">
        <v>1628</v>
      </c>
      <c r="E10" s="31" t="s">
        <v>94</v>
      </c>
    </row>
    <row r="11" spans="1:5" ht="20.100000000000001" customHeight="1" x14ac:dyDescent="0.3">
      <c r="A11" s="13"/>
      <c r="B11" s="10" t="s">
        <v>75</v>
      </c>
      <c r="C11" s="11" t="s">
        <v>67</v>
      </c>
      <c r="D11" s="11">
        <v>1201</v>
      </c>
      <c r="E11" s="31"/>
    </row>
    <row r="12" spans="1:5" ht="20.100000000000001" customHeight="1" x14ac:dyDescent="0.3">
      <c r="A12" s="14"/>
      <c r="B12" s="10" t="s">
        <v>76</v>
      </c>
      <c r="C12" s="11" t="s">
        <v>67</v>
      </c>
      <c r="D12" s="11">
        <v>1102</v>
      </c>
      <c r="E12" s="31"/>
    </row>
    <row r="13" spans="1:5" ht="20.100000000000001" customHeight="1" x14ac:dyDescent="0.3">
      <c r="A13" s="2"/>
      <c r="B13" s="3"/>
      <c r="C13" s="3"/>
      <c r="D13" s="2">
        <f>SUM(D10:D12)</f>
        <v>3931</v>
      </c>
      <c r="E13" s="6" t="s">
        <v>29</v>
      </c>
    </row>
    <row r="14" spans="1:5" ht="20.100000000000001" customHeight="1" x14ac:dyDescent="0.3">
      <c r="A14" s="2"/>
      <c r="B14" s="3"/>
      <c r="C14" s="3"/>
      <c r="D14" s="2"/>
    </row>
    <row r="15" spans="1:5" ht="20.100000000000001" customHeight="1" x14ac:dyDescent="0.3">
      <c r="A15" s="12" t="s">
        <v>3</v>
      </c>
      <c r="B15" s="10" t="s">
        <v>72</v>
      </c>
      <c r="C15" s="11" t="s">
        <v>58</v>
      </c>
      <c r="D15" s="11">
        <v>1267</v>
      </c>
      <c r="E15" s="31" t="s">
        <v>93</v>
      </c>
    </row>
    <row r="16" spans="1:5" ht="20.100000000000001" customHeight="1" x14ac:dyDescent="0.3">
      <c r="A16" s="13"/>
      <c r="B16" s="10" t="s">
        <v>73</v>
      </c>
      <c r="C16" s="11" t="s">
        <v>58</v>
      </c>
      <c r="D16" s="11">
        <v>1216</v>
      </c>
      <c r="E16" s="31"/>
    </row>
    <row r="17" spans="1:5" ht="20.100000000000001" customHeight="1" x14ac:dyDescent="0.3">
      <c r="A17" s="14"/>
      <c r="B17" s="10" t="s">
        <v>87</v>
      </c>
      <c r="C17" s="11" t="s">
        <v>58</v>
      </c>
      <c r="D17" s="11">
        <v>681</v>
      </c>
      <c r="E17" s="31"/>
    </row>
    <row r="18" spans="1:5" ht="20.100000000000001" customHeight="1" x14ac:dyDescent="0.3">
      <c r="A18" s="2"/>
      <c r="D18" s="2">
        <f>SUM(D15:D17)</f>
        <v>3164</v>
      </c>
      <c r="E18" s="6" t="s">
        <v>29</v>
      </c>
    </row>
    <row r="19" spans="1:5" ht="20.100000000000001" customHeight="1" x14ac:dyDescent="0.3">
      <c r="A19" s="2"/>
      <c r="D19" s="2"/>
    </row>
    <row r="20" spans="1:5" ht="20.100000000000001" customHeight="1" x14ac:dyDescent="0.3">
      <c r="A20" s="12" t="s">
        <v>4</v>
      </c>
      <c r="B20" s="10" t="s">
        <v>70</v>
      </c>
      <c r="C20" s="11" t="s">
        <v>40</v>
      </c>
      <c r="D20" s="11">
        <v>1329</v>
      </c>
      <c r="E20" s="31" t="s">
        <v>96</v>
      </c>
    </row>
    <row r="21" spans="1:5" ht="20.100000000000001" customHeight="1" x14ac:dyDescent="0.3">
      <c r="A21" s="13"/>
      <c r="B21" s="10" t="s">
        <v>60</v>
      </c>
      <c r="C21" s="11" t="s">
        <v>40</v>
      </c>
      <c r="D21" s="11">
        <v>371</v>
      </c>
      <c r="E21" s="31"/>
    </row>
    <row r="22" spans="1:5" ht="20.100000000000001" customHeight="1" x14ac:dyDescent="0.3">
      <c r="A22" s="14"/>
      <c r="B22" s="10" t="s">
        <v>45</v>
      </c>
      <c r="C22" s="11" t="s">
        <v>40</v>
      </c>
      <c r="D22" s="11">
        <v>1429</v>
      </c>
      <c r="E22" s="31"/>
    </row>
    <row r="23" spans="1:5" ht="20.100000000000001" customHeight="1" x14ac:dyDescent="0.3">
      <c r="A23" s="2"/>
      <c r="D23" s="2">
        <f>SUM(D20:D22)</f>
        <v>3129</v>
      </c>
      <c r="E23" s="6" t="s">
        <v>29</v>
      </c>
    </row>
    <row r="24" spans="1:5" ht="20.100000000000001" customHeight="1" x14ac:dyDescent="0.3">
      <c r="A24" s="2"/>
      <c r="D24" s="2"/>
    </row>
    <row r="25" spans="1:5" ht="20.100000000000001" customHeight="1" x14ac:dyDescent="0.3">
      <c r="A25" s="12" t="s">
        <v>5</v>
      </c>
      <c r="B25" s="10" t="s">
        <v>71</v>
      </c>
      <c r="C25" s="11" t="s">
        <v>40</v>
      </c>
      <c r="D25" s="11">
        <v>1308</v>
      </c>
      <c r="E25" s="31" t="s">
        <v>97</v>
      </c>
    </row>
    <row r="26" spans="1:5" ht="20.100000000000001" customHeight="1" x14ac:dyDescent="0.3">
      <c r="A26" s="13"/>
      <c r="B26" s="10" t="s">
        <v>53</v>
      </c>
      <c r="C26" s="11" t="s">
        <v>40</v>
      </c>
      <c r="D26" s="11">
        <v>714</v>
      </c>
      <c r="E26" s="31"/>
    </row>
    <row r="27" spans="1:5" ht="20.100000000000001" customHeight="1" x14ac:dyDescent="0.3">
      <c r="A27" s="14"/>
      <c r="B27" s="10" t="s">
        <v>82</v>
      </c>
      <c r="C27" s="11" t="s">
        <v>40</v>
      </c>
      <c r="D27" s="11">
        <v>949</v>
      </c>
      <c r="E27" s="31"/>
    </row>
    <row r="28" spans="1:5" ht="20.100000000000001" customHeight="1" x14ac:dyDescent="0.3">
      <c r="A28" s="2"/>
      <c r="D28" s="2">
        <f>SUM(D25:D27)</f>
        <v>2971</v>
      </c>
      <c r="E28" s="6" t="s">
        <v>29</v>
      </c>
    </row>
    <row r="29" spans="1:5" ht="20.100000000000001" customHeight="1" x14ac:dyDescent="0.3">
      <c r="A29" s="2"/>
      <c r="D29" s="2"/>
    </row>
    <row r="30" spans="1:5" ht="20.100000000000001" customHeight="1" x14ac:dyDescent="0.3">
      <c r="A30" s="12" t="s">
        <v>6</v>
      </c>
      <c r="B30" s="10" t="s">
        <v>81</v>
      </c>
      <c r="C30" s="11" t="s">
        <v>79</v>
      </c>
      <c r="D30" s="11">
        <v>955</v>
      </c>
      <c r="E30" s="36" t="s">
        <v>98</v>
      </c>
    </row>
    <row r="31" spans="1:5" ht="20.100000000000001" customHeight="1" x14ac:dyDescent="0.3">
      <c r="A31" s="13"/>
      <c r="B31" s="10" t="s">
        <v>80</v>
      </c>
      <c r="C31" s="11" t="s">
        <v>79</v>
      </c>
      <c r="D31" s="11">
        <v>969</v>
      </c>
      <c r="E31" s="36"/>
    </row>
    <row r="32" spans="1:5" ht="20.100000000000001" customHeight="1" x14ac:dyDescent="0.3">
      <c r="A32" s="14"/>
      <c r="B32" s="10" t="s">
        <v>78</v>
      </c>
      <c r="C32" s="11" t="s">
        <v>79</v>
      </c>
      <c r="D32" s="11">
        <v>981</v>
      </c>
      <c r="E32" s="36"/>
    </row>
    <row r="33" spans="1:5" ht="20.100000000000001" customHeight="1" x14ac:dyDescent="0.3">
      <c r="A33" s="2"/>
      <c r="D33" s="2">
        <f>SUM(D30:D32)</f>
        <v>2905</v>
      </c>
      <c r="E33" s="6" t="s">
        <v>29</v>
      </c>
    </row>
    <row r="34" spans="1:5" ht="20.100000000000001" customHeight="1" x14ac:dyDescent="0.3">
      <c r="A34" s="2"/>
      <c r="D34" s="2"/>
    </row>
    <row r="35" spans="1:5" ht="20.100000000000001" customHeight="1" x14ac:dyDescent="0.3">
      <c r="A35" s="12" t="s">
        <v>7</v>
      </c>
      <c r="B35" s="10" t="s">
        <v>83</v>
      </c>
      <c r="C35" s="11" t="s">
        <v>40</v>
      </c>
      <c r="D35" s="11">
        <v>842</v>
      </c>
      <c r="E35" s="31" t="s">
        <v>99</v>
      </c>
    </row>
    <row r="36" spans="1:5" ht="20.100000000000001" customHeight="1" x14ac:dyDescent="0.3">
      <c r="A36" s="13"/>
      <c r="B36" s="10" t="s">
        <v>89</v>
      </c>
      <c r="C36" s="11" t="s">
        <v>40</v>
      </c>
      <c r="D36" s="11">
        <v>523</v>
      </c>
      <c r="E36" s="31"/>
    </row>
    <row r="37" spans="1:5" ht="20.100000000000001" customHeight="1" x14ac:dyDescent="0.3">
      <c r="A37" s="14"/>
      <c r="B37" s="10" t="s">
        <v>69</v>
      </c>
      <c r="C37" s="11" t="s">
        <v>40</v>
      </c>
      <c r="D37" s="11">
        <v>1524</v>
      </c>
      <c r="E37" s="31"/>
    </row>
    <row r="38" spans="1:5" ht="20.100000000000001" customHeight="1" x14ac:dyDescent="0.3">
      <c r="A38" s="2"/>
      <c r="D38" s="2">
        <f>SUM(D35:D37)</f>
        <v>2889</v>
      </c>
      <c r="E38" s="6" t="s">
        <v>29</v>
      </c>
    </row>
    <row r="39" spans="1:5" ht="20.100000000000001" customHeight="1" x14ac:dyDescent="0.3">
      <c r="A39" s="2"/>
      <c r="D39" s="2"/>
    </row>
    <row r="40" spans="1:5" ht="20.100000000000001" customHeight="1" x14ac:dyDescent="0.3">
      <c r="A40" s="12" t="s">
        <v>8</v>
      </c>
      <c r="B40" s="10" t="s">
        <v>90</v>
      </c>
      <c r="C40" s="11" t="s">
        <v>48</v>
      </c>
      <c r="D40" s="11">
        <v>501</v>
      </c>
      <c r="E40" s="31" t="s">
        <v>100</v>
      </c>
    </row>
    <row r="41" spans="1:5" ht="20.100000000000001" customHeight="1" x14ac:dyDescent="0.3">
      <c r="A41" s="13"/>
      <c r="B41" s="10" t="s">
        <v>74</v>
      </c>
      <c r="C41" s="11" t="s">
        <v>48</v>
      </c>
      <c r="D41" s="11">
        <v>1209</v>
      </c>
      <c r="E41" s="31"/>
    </row>
    <row r="42" spans="1:5" ht="20.100000000000001" customHeight="1" x14ac:dyDescent="0.3">
      <c r="A42" s="14"/>
      <c r="B42" s="10" t="s">
        <v>47</v>
      </c>
      <c r="C42" s="11" t="s">
        <v>48</v>
      </c>
      <c r="D42" s="11">
        <v>999</v>
      </c>
      <c r="E42" s="31"/>
    </row>
    <row r="43" spans="1:5" ht="20.100000000000001" customHeight="1" x14ac:dyDescent="0.3">
      <c r="A43" s="2"/>
      <c r="D43" s="2">
        <f>SUM(D40:D42)</f>
        <v>2709</v>
      </c>
      <c r="E43" s="6" t="s">
        <v>29</v>
      </c>
    </row>
    <row r="44" spans="1:5" ht="20.100000000000001" customHeight="1" x14ac:dyDescent="0.3">
      <c r="A44" s="2"/>
      <c r="D44" s="2"/>
    </row>
    <row r="45" spans="1:5" ht="20.100000000000001" customHeight="1" x14ac:dyDescent="0.3">
      <c r="A45" s="12" t="s">
        <v>9</v>
      </c>
      <c r="B45" s="10" t="s">
        <v>65</v>
      </c>
      <c r="C45" s="11" t="s">
        <v>42</v>
      </c>
      <c r="D45" s="11">
        <v>2052</v>
      </c>
      <c r="E45" s="31" t="s">
        <v>101</v>
      </c>
    </row>
    <row r="46" spans="1:5" ht="20.100000000000001" customHeight="1" x14ac:dyDescent="0.3">
      <c r="A46" s="13"/>
      <c r="B46" s="10" t="s">
        <v>63</v>
      </c>
      <c r="C46" s="11" t="s">
        <v>42</v>
      </c>
      <c r="D46" s="11">
        <v>145</v>
      </c>
      <c r="E46" s="31"/>
    </row>
    <row r="47" spans="1:5" ht="20.100000000000001" customHeight="1" x14ac:dyDescent="0.3">
      <c r="A47" s="14"/>
      <c r="B47" s="10" t="s">
        <v>43</v>
      </c>
      <c r="C47" s="11" t="s">
        <v>42</v>
      </c>
      <c r="D47" s="11">
        <v>497</v>
      </c>
      <c r="E47" s="31"/>
    </row>
    <row r="48" spans="1:5" ht="20.100000000000001" customHeight="1" x14ac:dyDescent="0.3">
      <c r="A48" s="2"/>
      <c r="D48" s="2">
        <f>SUM(D45:D47)</f>
        <v>2694</v>
      </c>
      <c r="E48" s="6" t="s">
        <v>29</v>
      </c>
    </row>
    <row r="49" spans="1:5" ht="20.100000000000001" customHeight="1" x14ac:dyDescent="0.3">
      <c r="A49" s="2"/>
      <c r="D49" s="2"/>
    </row>
    <row r="50" spans="1:5" ht="20.100000000000001" customHeight="1" x14ac:dyDescent="0.3">
      <c r="A50" s="12" t="s">
        <v>10</v>
      </c>
      <c r="B50" s="10" t="s">
        <v>84</v>
      </c>
      <c r="C50" s="11" t="s">
        <v>48</v>
      </c>
      <c r="D50" s="11">
        <v>837</v>
      </c>
      <c r="E50" s="31" t="s">
        <v>102</v>
      </c>
    </row>
    <row r="51" spans="1:5" ht="20.100000000000001" customHeight="1" x14ac:dyDescent="0.3">
      <c r="A51" s="13"/>
      <c r="B51" s="10" t="s">
        <v>86</v>
      </c>
      <c r="C51" s="11" t="s">
        <v>48</v>
      </c>
      <c r="D51" s="11">
        <v>692</v>
      </c>
      <c r="E51" s="31"/>
    </row>
    <row r="52" spans="1:5" ht="20.100000000000001" customHeight="1" x14ac:dyDescent="0.3">
      <c r="A52" s="14"/>
      <c r="B52" s="10" t="s">
        <v>49</v>
      </c>
      <c r="C52" s="11" t="s">
        <v>48</v>
      </c>
      <c r="D52" s="11">
        <v>911</v>
      </c>
      <c r="E52" s="31"/>
    </row>
    <row r="53" spans="1:5" ht="20.100000000000001" customHeight="1" x14ac:dyDescent="0.3">
      <c r="A53" s="2"/>
      <c r="D53" s="2">
        <f>SUM(D50:D52)</f>
        <v>2440</v>
      </c>
      <c r="E53" s="6" t="s">
        <v>29</v>
      </c>
    </row>
    <row r="54" spans="1:5" ht="20.100000000000001" customHeight="1" x14ac:dyDescent="0.3">
      <c r="A54" s="2"/>
      <c r="D54" s="2"/>
    </row>
    <row r="55" spans="1:5" ht="20.100000000000001" customHeight="1" x14ac:dyDescent="0.3">
      <c r="A55" s="12" t="s">
        <v>11</v>
      </c>
      <c r="B55" s="10" t="s">
        <v>88</v>
      </c>
      <c r="C55" s="11" t="s">
        <v>40</v>
      </c>
      <c r="D55" s="11">
        <v>577</v>
      </c>
      <c r="E55" s="31" t="s">
        <v>103</v>
      </c>
    </row>
    <row r="56" spans="1:5" ht="20.100000000000001" customHeight="1" x14ac:dyDescent="0.3">
      <c r="A56" s="13"/>
      <c r="B56" s="10" t="s">
        <v>107</v>
      </c>
      <c r="C56" s="11" t="s">
        <v>40</v>
      </c>
      <c r="D56" s="11">
        <v>644</v>
      </c>
      <c r="E56" s="31"/>
    </row>
    <row r="57" spans="1:5" ht="20.100000000000001" customHeight="1" x14ac:dyDescent="0.3">
      <c r="A57" s="14"/>
      <c r="B57" s="10" t="s">
        <v>77</v>
      </c>
      <c r="C57" s="11" t="s">
        <v>40</v>
      </c>
      <c r="D57" s="11">
        <v>1098</v>
      </c>
      <c r="E57" s="31"/>
    </row>
    <row r="58" spans="1:5" ht="20.100000000000001" customHeight="1" x14ac:dyDescent="0.3">
      <c r="A58" s="2"/>
      <c r="D58" s="2">
        <f>SUM(D55:D57)</f>
        <v>2319</v>
      </c>
      <c r="E58" s="6" t="s">
        <v>29</v>
      </c>
    </row>
    <row r="59" spans="1:5" ht="20.100000000000001" customHeight="1" x14ac:dyDescent="0.3">
      <c r="A59" s="2"/>
      <c r="D59" s="2"/>
    </row>
    <row r="60" spans="1:5" ht="20.100000000000001" customHeight="1" x14ac:dyDescent="0.3">
      <c r="A60" s="12" t="s">
        <v>12</v>
      </c>
      <c r="B60" s="10" t="s">
        <v>56</v>
      </c>
      <c r="C60" s="11" t="s">
        <v>42</v>
      </c>
      <c r="D60" s="11">
        <v>514</v>
      </c>
      <c r="E60" s="31" t="s">
        <v>104</v>
      </c>
    </row>
    <row r="61" spans="1:5" ht="20.100000000000001" customHeight="1" x14ac:dyDescent="0.3">
      <c r="A61" s="13"/>
      <c r="B61" s="10" t="s">
        <v>46</v>
      </c>
      <c r="C61" s="11" t="s">
        <v>42</v>
      </c>
      <c r="D61" s="11">
        <v>1319</v>
      </c>
      <c r="E61" s="31"/>
    </row>
    <row r="62" spans="1:5" ht="20.100000000000001" customHeight="1" x14ac:dyDescent="0.3">
      <c r="A62" s="14"/>
      <c r="B62" s="10" t="s">
        <v>61</v>
      </c>
      <c r="C62" s="11" t="s">
        <v>42</v>
      </c>
      <c r="D62" s="11">
        <v>275</v>
      </c>
      <c r="E62" s="31"/>
    </row>
    <row r="63" spans="1:5" ht="20.100000000000001" customHeight="1" x14ac:dyDescent="0.3">
      <c r="A63" s="2"/>
      <c r="D63" s="2">
        <f>SUM(D60:D62)</f>
        <v>2108</v>
      </c>
      <c r="E63" s="6" t="s">
        <v>29</v>
      </c>
    </row>
    <row r="64" spans="1:5" ht="20.100000000000001" customHeight="1" x14ac:dyDescent="0.3"/>
    <row r="65" spans="1:5" ht="20.100000000000001" customHeight="1" x14ac:dyDescent="0.3">
      <c r="A65" s="12" t="s">
        <v>31</v>
      </c>
      <c r="B65" s="10" t="s">
        <v>91</v>
      </c>
      <c r="C65" s="11" t="s">
        <v>48</v>
      </c>
      <c r="D65" s="11">
        <v>437</v>
      </c>
      <c r="E65" s="31" t="s">
        <v>105</v>
      </c>
    </row>
    <row r="66" spans="1:5" ht="20.100000000000001" customHeight="1" x14ac:dyDescent="0.3">
      <c r="A66" s="15"/>
      <c r="B66" s="10" t="s">
        <v>50</v>
      </c>
      <c r="C66" s="11" t="s">
        <v>48</v>
      </c>
      <c r="D66" s="11">
        <v>901</v>
      </c>
      <c r="E66" s="31"/>
    </row>
    <row r="67" spans="1:5" ht="20.100000000000001" customHeight="1" x14ac:dyDescent="0.3">
      <c r="A67" s="16"/>
      <c r="B67" s="10" t="s">
        <v>54</v>
      </c>
      <c r="C67" s="11" t="s">
        <v>48</v>
      </c>
      <c r="D67" s="11">
        <v>537</v>
      </c>
      <c r="E67" s="31"/>
    </row>
    <row r="68" spans="1:5" ht="20.100000000000001" customHeight="1" x14ac:dyDescent="0.3">
      <c r="D68" s="2">
        <f>SUM(D65:D67)</f>
        <v>1875</v>
      </c>
      <c r="E68" s="6" t="s">
        <v>29</v>
      </c>
    </row>
    <row r="69" spans="1:5" ht="20.399999999999999" customHeight="1" x14ac:dyDescent="0.3"/>
    <row r="70" spans="1:5" ht="19.8" customHeight="1" x14ac:dyDescent="0.3">
      <c r="A70" s="12" t="s">
        <v>14</v>
      </c>
      <c r="B70" s="18" t="s">
        <v>85</v>
      </c>
      <c r="C70" s="30" t="s">
        <v>48</v>
      </c>
      <c r="D70" s="30">
        <v>714</v>
      </c>
      <c r="E70" s="32" t="s">
        <v>106</v>
      </c>
    </row>
    <row r="71" spans="1:5" ht="19.8" customHeight="1" x14ac:dyDescent="0.3">
      <c r="A71" s="15"/>
      <c r="B71" s="18" t="s">
        <v>62</v>
      </c>
      <c r="C71" s="30" t="s">
        <v>48</v>
      </c>
      <c r="D71" s="30">
        <v>194</v>
      </c>
      <c r="E71" s="33"/>
    </row>
    <row r="72" spans="1:5" ht="19.8" customHeight="1" x14ac:dyDescent="0.3">
      <c r="A72" s="16"/>
      <c r="B72" s="18" t="s">
        <v>55</v>
      </c>
      <c r="C72" s="30" t="s">
        <v>48</v>
      </c>
      <c r="D72" s="30">
        <v>535</v>
      </c>
      <c r="E72" s="34"/>
    </row>
    <row r="73" spans="1:5" ht="19.8" customHeight="1" x14ac:dyDescent="0.3">
      <c r="D73" s="2">
        <f>SUM(D70:D72)</f>
        <v>1443</v>
      </c>
      <c r="E73" s="29" t="s">
        <v>29</v>
      </c>
    </row>
  </sheetData>
  <mergeCells count="15">
    <mergeCell ref="E25:E27"/>
    <mergeCell ref="E70:E72"/>
    <mergeCell ref="B2:E2"/>
    <mergeCell ref="E5:E7"/>
    <mergeCell ref="E10:E12"/>
    <mergeCell ref="E15:E17"/>
    <mergeCell ref="E20:E22"/>
    <mergeCell ref="E55:E57"/>
    <mergeCell ref="E60:E62"/>
    <mergeCell ref="E65:E67"/>
    <mergeCell ref="E30:E32"/>
    <mergeCell ref="E35:E37"/>
    <mergeCell ref="E40:E42"/>
    <mergeCell ref="E45:E47"/>
    <mergeCell ref="E50:E5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Pm-laituri henkilökohtainen</vt:lpstr>
      <vt:lpstr>Joukkuekilpailu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Tiina Karhunen</cp:lastModifiedBy>
  <cp:lastPrinted>2024-09-15T17:19:08Z</cp:lastPrinted>
  <dcterms:created xsi:type="dcterms:W3CDTF">2020-08-16T12:58:48Z</dcterms:created>
  <dcterms:modified xsi:type="dcterms:W3CDTF">2024-09-15T17:56:55Z</dcterms:modified>
</cp:coreProperties>
</file>