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1bfac33fe372aaa/Työpöytä/"/>
    </mc:Choice>
  </mc:AlternateContent>
  <xr:revisionPtr revIDLastSave="0" documentId="8_{6879C913-DB20-4AE5-B898-8338B89ACA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m-laituri henkilökohtainen" sheetId="1" r:id="rId1"/>
    <sheet name="Joukkuekilpailu" sheetId="2" r:id="rId2"/>
    <sheet name="Taul3" sheetId="3" r:id="rId3"/>
  </sheets>
  <calcPr calcId="181029"/>
</workbook>
</file>

<file path=xl/calcChain.xml><?xml version="1.0" encoding="utf-8"?>
<calcChain xmlns="http://schemas.openxmlformats.org/spreadsheetml/2006/main">
  <c r="D68" i="2" l="1"/>
  <c r="D72" i="1"/>
  <c r="D53" i="2"/>
  <c r="D8" i="2"/>
  <c r="D13" i="2" s="1"/>
  <c r="D18" i="2" s="1"/>
  <c r="D23" i="2" s="1"/>
  <c r="D28" i="2" s="1"/>
  <c r="D33" i="2" s="1"/>
  <c r="D38" i="2" s="1"/>
  <c r="D43" i="2" s="1"/>
  <c r="D48" i="2" s="1"/>
  <c r="D58" i="2" s="1"/>
  <c r="D63" i="2" s="1"/>
  <c r="D70" i="1"/>
  <c r="D46" i="1"/>
  <c r="D27" i="1"/>
</calcChain>
</file>

<file path=xl/sharedStrings.xml><?xml version="1.0" encoding="utf-8"?>
<sst xmlns="http://schemas.openxmlformats.org/spreadsheetml/2006/main" count="292" uniqueCount="114">
  <si>
    <t>Naiset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</si>
  <si>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</si>
  <si>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</si>
  <si>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</si>
  <si>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</si>
  <si>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</si>
  <si>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</si>
  <si>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</si>
  <si>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</si>
  <si>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</si>
  <si>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</si>
  <si>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</si>
  <si>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</si>
  <si>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</si>
  <si>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</si>
  <si>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</si>
  <si>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</si>
  <si>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</si>
  <si>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</si>
  <si>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</si>
  <si>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</si>
  <si>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</si>
  <si>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Tulos</t>
  </si>
  <si>
    <t>Seija Kokkarinen</t>
  </si>
  <si>
    <t>Seura</t>
  </si>
  <si>
    <t>PuPi</t>
  </si>
  <si>
    <t>Riitta Saastamoinen</t>
  </si>
  <si>
    <t>NiKa</t>
  </si>
  <si>
    <t>Leila Jurvanen</t>
  </si>
  <si>
    <t>Arja Puurunen</t>
  </si>
  <si>
    <t>Maria Kokko</t>
  </si>
  <si>
    <t>Airi Partanen</t>
  </si>
  <si>
    <t>Orvokki Karhunen</t>
  </si>
  <si>
    <t>LKK</t>
  </si>
  <si>
    <t>Terttu Kervinen</t>
  </si>
  <si>
    <t>Salme Jauhiainen</t>
  </si>
  <si>
    <t>Anja Kettunen</t>
  </si>
  <si>
    <t>IiPi</t>
  </si>
  <si>
    <t>Aino Korhonen</t>
  </si>
  <si>
    <t>Ritva Pietikäinen</t>
  </si>
  <si>
    <t>Lenita Komulainen</t>
  </si>
  <si>
    <t>Irma Tuppurainen</t>
  </si>
  <si>
    <t>Miehet</t>
  </si>
  <si>
    <t>Sem Karjalainen</t>
  </si>
  <si>
    <t>Hannu Raittila</t>
  </si>
  <si>
    <t>Ari Pehkonen</t>
  </si>
  <si>
    <t>Matti Väätäinen</t>
  </si>
  <si>
    <t>NiPi</t>
  </si>
  <si>
    <t>Martti Lappalainen</t>
  </si>
  <si>
    <t>Erkki Jurvanen</t>
  </si>
  <si>
    <t>Martti Nissinen</t>
  </si>
  <si>
    <t>Jari Hätinen</t>
  </si>
  <si>
    <t>KPY-erä</t>
  </si>
  <si>
    <t>Tapani Korhonen</t>
  </si>
  <si>
    <t>Risto Kamula</t>
  </si>
  <si>
    <t>Matti Ruotsalainen</t>
  </si>
  <si>
    <t>Erkki Rönkkö</t>
  </si>
  <si>
    <t>Reino Asikainen</t>
  </si>
  <si>
    <t>Esa Sormunen</t>
  </si>
  <si>
    <t>Raimo Räsänen</t>
  </si>
  <si>
    <t>Pauli Suikka</t>
  </si>
  <si>
    <t>Miesveteraanit 70 v.</t>
  </si>
  <si>
    <t>Juhani Tuppurainen</t>
  </si>
  <si>
    <t>Kalevi Korhonen</t>
  </si>
  <si>
    <t>Pekka Hujanen</t>
  </si>
  <si>
    <t>Aulis Kervinen</t>
  </si>
  <si>
    <t>Reino Tuovinen</t>
  </si>
  <si>
    <t>Matti Heikkinen</t>
  </si>
  <si>
    <t>Reijo Saviranta</t>
  </si>
  <si>
    <t>Reijo Härkman</t>
  </si>
  <si>
    <t>OEK</t>
  </si>
  <si>
    <t>Voitto Heinonen</t>
  </si>
  <si>
    <t>Kalevi Blom</t>
  </si>
  <si>
    <t>Heikki Partanen</t>
  </si>
  <si>
    <t>Tapio Saastamoinen</t>
  </si>
  <si>
    <t>Joukkue</t>
  </si>
  <si>
    <t>SePäSe</t>
  </si>
  <si>
    <t>NiKa 3</t>
  </si>
  <si>
    <t>NiKa 1</t>
  </si>
  <si>
    <t>PuPi 2</t>
  </si>
  <si>
    <t>PuPi 1</t>
  </si>
  <si>
    <t>IiPi 2</t>
  </si>
  <si>
    <t>NiPi 1</t>
  </si>
  <si>
    <t>IiPi 1</t>
  </si>
  <si>
    <t>NiKa 2</t>
  </si>
  <si>
    <t>Nuoret:</t>
  </si>
  <si>
    <t xml:space="preserve">1. </t>
  </si>
  <si>
    <t>Eeli Kananen</t>
  </si>
  <si>
    <t>Iipi</t>
  </si>
  <si>
    <t>Pirkko Arokorpi</t>
  </si>
  <si>
    <t>Tulos g</t>
  </si>
  <si>
    <t>Päivi Savinainen</t>
  </si>
  <si>
    <t>Eila Huttunen</t>
  </si>
  <si>
    <t>KiVa</t>
  </si>
  <si>
    <t>Tuula Pietikäinen</t>
  </si>
  <si>
    <t>Jouni Toppinen</t>
  </si>
  <si>
    <t>Arto Pehkonen</t>
  </si>
  <si>
    <t>Oiva Pietikäinen</t>
  </si>
  <si>
    <t>Martti Hujanen</t>
  </si>
  <si>
    <t>Simo Pietikäinen</t>
  </si>
  <si>
    <t>Hannu Partanen</t>
  </si>
  <si>
    <t>Tauno Niskanen</t>
  </si>
  <si>
    <t>SonPi</t>
  </si>
  <si>
    <t>Tuomo Karikumpu</t>
  </si>
  <si>
    <t>Toivo Huttunen</t>
  </si>
  <si>
    <t>Kaikki kalat yhteensä</t>
  </si>
  <si>
    <t>g</t>
  </si>
  <si>
    <t>PM-laituripilkki Iisalmi 29.8.2021</t>
  </si>
  <si>
    <t>Kilpailijat</t>
  </si>
  <si>
    <t xml:space="preserve">13. </t>
  </si>
  <si>
    <t>KiVa 1</t>
  </si>
  <si>
    <t>IiPi 3</t>
  </si>
  <si>
    <t>IiPi 4</t>
  </si>
  <si>
    <t xml:space="preserve">Pm-laituripilkki 29.8.2021 Iisalmi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</si>
</sst>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72"/>
  <sheetViews>
    <sheetView tabSelected="1" zoomScale="110" zoomScaleNormal="110" workbookViewId="0"/>
  </sheetViews>
  <sheetFormatPr defaultRowHeight="15" x14ac:dyDescent="0.25"/>
  <cols>
    <col min="1" max="1" width="6.7109375" customWidth="1"/>
    <col min="2" max="2" width="24.28515625" customWidth="1"/>
    <col min="3" max="3" width="12.28515625" customWidth="1"/>
    <col min="4" max="4" width="11.5703125" customWidth="1"/>
  </cols>
  <sheetData>
    <row r="2" spans="1:4" ht="21" x14ac:dyDescent="0.35">
      <c r="A2" s="10" t="s">
        <v>107</v>
      </c>
      <c r="B2" s="10"/>
      <c r="C2" s="10"/>
      <c r="D2" s="8"/>
    </row>
    <row r="3" spans="1:4" ht="15.75" customHeight="1" x14ac:dyDescent="0.35">
      <c r="B3" s="1"/>
      <c r="C3" s="1"/>
      <c r="D3" s="1"/>
    </row>
    <row r="4" spans="1:4" ht="18.75" x14ac:dyDescent="0.3">
      <c r="B4" s="2" t="s">
        <v>85</v>
      </c>
      <c r="C4" s="4" t="s">
        <v>24</v>
      </c>
      <c r="D4" s="4" t="s">
        <v>90</v>
      </c>
    </row>
    <row r="5" spans="1:4" ht="15.75" customHeight="1" x14ac:dyDescent="0.25">
      <c r="A5" s="3" t="s">
        <v>86</v>
      </c>
      <c r="B5" s="5" t="s">
        <v>87</v>
      </c>
      <c r="C5" s="6" t="s">
        <v>88</v>
      </c>
      <c r="D5" s="6">
        <v>691</v>
      </c>
    </row>
    <row r="6" spans="1:4" ht="15.75" customHeight="1" x14ac:dyDescent="0.25">
      <c r="A6" s="3"/>
      <c r="B6" s="5"/>
      <c r="C6" s="6"/>
      <c r="D6" s="3">
        <v>691</v>
      </c>
    </row>
    <row r="8" spans="1:4" ht="18.75" x14ac:dyDescent="0.3">
      <c r="B8" s="2" t="s">
        <v>0</v>
      </c>
      <c r="C8" s="4" t="s">
        <v>24</v>
      </c>
      <c r="D8" s="4" t="s">
        <v>90</v>
      </c>
    </row>
    <row r="9" spans="1:4" ht="15.75" x14ac:dyDescent="0.25">
      <c r="A9" s="3" t="s">
        <v>1</v>
      </c>
      <c r="B9" s="5" t="s">
        <v>26</v>
      </c>
      <c r="C9" s="6" t="s">
        <v>27</v>
      </c>
      <c r="D9" s="6">
        <v>1280</v>
      </c>
    </row>
    <row r="10" spans="1:4" ht="15.75" x14ac:dyDescent="0.25">
      <c r="A10" s="3" t="s">
        <v>2</v>
      </c>
      <c r="B10" s="5" t="s">
        <v>89</v>
      </c>
      <c r="C10" s="6" t="s">
        <v>25</v>
      </c>
      <c r="D10" s="6">
        <v>1179</v>
      </c>
    </row>
    <row r="11" spans="1:4" ht="15.75" x14ac:dyDescent="0.25">
      <c r="A11" s="3" t="s">
        <v>3</v>
      </c>
      <c r="B11" s="5" t="s">
        <v>23</v>
      </c>
      <c r="C11" s="6" t="s">
        <v>25</v>
      </c>
      <c r="D11" s="6">
        <v>1158</v>
      </c>
    </row>
    <row r="12" spans="1:4" ht="15.75" x14ac:dyDescent="0.25">
      <c r="A12" s="3" t="s">
        <v>4</v>
      </c>
      <c r="B12" s="5" t="s">
        <v>28</v>
      </c>
      <c r="C12" s="6" t="s">
        <v>27</v>
      </c>
      <c r="D12" s="6">
        <v>1115</v>
      </c>
    </row>
    <row r="13" spans="1:4" ht="15.75" x14ac:dyDescent="0.25">
      <c r="A13" s="3" t="s">
        <v>5</v>
      </c>
      <c r="B13" s="5" t="s">
        <v>32</v>
      </c>
      <c r="C13" s="6" t="s">
        <v>33</v>
      </c>
      <c r="D13" s="6">
        <v>1024</v>
      </c>
    </row>
    <row r="14" spans="1:4" ht="15.75" x14ac:dyDescent="0.25">
      <c r="A14" s="3" t="s">
        <v>6</v>
      </c>
      <c r="B14" s="5" t="s">
        <v>34</v>
      </c>
      <c r="C14" s="6" t="s">
        <v>27</v>
      </c>
      <c r="D14" s="6">
        <v>979</v>
      </c>
    </row>
    <row r="15" spans="1:4" ht="15.75" x14ac:dyDescent="0.25">
      <c r="A15" s="3" t="s">
        <v>7</v>
      </c>
      <c r="B15" s="5" t="s">
        <v>29</v>
      </c>
      <c r="C15" s="6" t="s">
        <v>25</v>
      </c>
      <c r="D15" s="6">
        <v>904</v>
      </c>
    </row>
    <row r="16" spans="1:4" ht="15.75" x14ac:dyDescent="0.25">
      <c r="A16" s="3" t="s">
        <v>8</v>
      </c>
      <c r="B16" s="5" t="s">
        <v>91</v>
      </c>
      <c r="C16" s="6" t="s">
        <v>25</v>
      </c>
      <c r="D16" s="6">
        <v>876</v>
      </c>
    </row>
    <row r="17" spans="1:4" ht="15.75" x14ac:dyDescent="0.25">
      <c r="A17" s="3" t="s">
        <v>9</v>
      </c>
      <c r="B17" s="5" t="s">
        <v>39</v>
      </c>
      <c r="C17" s="6" t="s">
        <v>37</v>
      </c>
      <c r="D17" s="6">
        <v>874</v>
      </c>
    </row>
    <row r="18" spans="1:4" ht="15.75" x14ac:dyDescent="0.25">
      <c r="A18" s="3" t="s">
        <v>10</v>
      </c>
      <c r="B18" s="5" t="s">
        <v>31</v>
      </c>
      <c r="C18" s="6" t="s">
        <v>27</v>
      </c>
      <c r="D18" s="6">
        <v>872</v>
      </c>
    </row>
    <row r="19" spans="1:4" ht="15.75" x14ac:dyDescent="0.25">
      <c r="A19" s="3" t="s">
        <v>11</v>
      </c>
      <c r="B19" s="5" t="s">
        <v>30</v>
      </c>
      <c r="C19" s="6" t="s">
        <v>25</v>
      </c>
      <c r="D19" s="6">
        <v>841</v>
      </c>
    </row>
    <row r="20" spans="1:4" ht="15.75" x14ac:dyDescent="0.25">
      <c r="A20" s="3" t="s">
        <v>12</v>
      </c>
      <c r="B20" s="5" t="s">
        <v>38</v>
      </c>
      <c r="C20" s="6" t="s">
        <v>25</v>
      </c>
      <c r="D20" s="6">
        <v>719</v>
      </c>
    </row>
    <row r="21" spans="1:4" ht="15.75" x14ac:dyDescent="0.25">
      <c r="A21" s="3" t="s">
        <v>13</v>
      </c>
      <c r="B21" s="5" t="s">
        <v>41</v>
      </c>
      <c r="C21" s="6" t="s">
        <v>25</v>
      </c>
      <c r="D21" s="6">
        <v>663</v>
      </c>
    </row>
    <row r="22" spans="1:4" ht="15.75" x14ac:dyDescent="0.25">
      <c r="A22" s="3" t="s">
        <v>14</v>
      </c>
      <c r="B22" s="5" t="s">
        <v>92</v>
      </c>
      <c r="C22" s="6" t="s">
        <v>93</v>
      </c>
      <c r="D22" s="6">
        <v>544</v>
      </c>
    </row>
    <row r="23" spans="1:4" ht="15.75" x14ac:dyDescent="0.25">
      <c r="A23" s="3" t="s">
        <v>15</v>
      </c>
      <c r="B23" s="5" t="s">
        <v>35</v>
      </c>
      <c r="C23" s="6" t="s">
        <v>27</v>
      </c>
      <c r="D23" s="6">
        <v>553</v>
      </c>
    </row>
    <row r="24" spans="1:4" ht="15.75" x14ac:dyDescent="0.25">
      <c r="A24" s="3" t="s">
        <v>16</v>
      </c>
      <c r="B24" s="5" t="s">
        <v>40</v>
      </c>
      <c r="C24" s="6" t="s">
        <v>37</v>
      </c>
      <c r="D24" s="6">
        <v>505</v>
      </c>
    </row>
    <row r="25" spans="1:4" ht="15.75" x14ac:dyDescent="0.25">
      <c r="A25" s="3" t="s">
        <v>17</v>
      </c>
      <c r="B25" s="5" t="s">
        <v>94</v>
      </c>
      <c r="C25" s="6" t="s">
        <v>37</v>
      </c>
      <c r="D25" s="6">
        <v>490</v>
      </c>
    </row>
    <row r="26" spans="1:4" ht="15.75" x14ac:dyDescent="0.25">
      <c r="A26" s="3" t="s">
        <v>18</v>
      </c>
      <c r="B26" s="5" t="s">
        <v>36</v>
      </c>
      <c r="C26" s="6" t="s">
        <v>37</v>
      </c>
      <c r="D26" s="6">
        <v>432</v>
      </c>
    </row>
    <row r="27" spans="1:4" ht="15.75" x14ac:dyDescent="0.25">
      <c r="D27" s="3">
        <f>SUM(D9:D26)</f>
        <v>15008</v>
      </c>
    </row>
    <row r="29" spans="1:4" ht="18.75" x14ac:dyDescent="0.3">
      <c r="B29" s="2" t="s">
        <v>42</v>
      </c>
      <c r="C29" s="4" t="s">
        <v>24</v>
      </c>
      <c r="D29" s="4" t="s">
        <v>90</v>
      </c>
    </row>
    <row r="30" spans="1:4" ht="15.75" x14ac:dyDescent="0.25">
      <c r="A30" s="3" t="s">
        <v>1</v>
      </c>
      <c r="B30" s="5" t="s">
        <v>57</v>
      </c>
      <c r="C30" s="6" t="s">
        <v>25</v>
      </c>
      <c r="D30" s="6">
        <v>1741</v>
      </c>
    </row>
    <row r="31" spans="1:4" ht="15.75" x14ac:dyDescent="0.25">
      <c r="A31" s="3" t="s">
        <v>2</v>
      </c>
      <c r="B31" s="5" t="s">
        <v>43</v>
      </c>
      <c r="C31" s="6" t="s">
        <v>25</v>
      </c>
      <c r="D31" s="6">
        <v>1660</v>
      </c>
    </row>
    <row r="32" spans="1:4" ht="15.75" x14ac:dyDescent="0.25">
      <c r="A32" s="3" t="s">
        <v>3</v>
      </c>
      <c r="B32" s="5" t="s">
        <v>95</v>
      </c>
      <c r="C32" s="6" t="s">
        <v>93</v>
      </c>
      <c r="D32" s="6">
        <v>1501</v>
      </c>
    </row>
    <row r="33" spans="1:4" ht="15.75" x14ac:dyDescent="0.25">
      <c r="A33" s="3" t="s">
        <v>4</v>
      </c>
      <c r="B33" s="5" t="s">
        <v>45</v>
      </c>
      <c r="C33" s="6" t="s">
        <v>37</v>
      </c>
      <c r="D33" s="6">
        <v>1482</v>
      </c>
    </row>
    <row r="34" spans="1:4" ht="15.75" x14ac:dyDescent="0.25">
      <c r="A34" s="3" t="s">
        <v>5</v>
      </c>
      <c r="B34" s="5" t="s">
        <v>50</v>
      </c>
      <c r="C34" s="6" t="s">
        <v>25</v>
      </c>
      <c r="D34" s="6">
        <v>1388</v>
      </c>
    </row>
    <row r="35" spans="1:4" ht="15.75" x14ac:dyDescent="0.25">
      <c r="A35" s="3" t="s">
        <v>6</v>
      </c>
      <c r="B35" s="5" t="s">
        <v>60</v>
      </c>
      <c r="C35" s="6" t="s">
        <v>25</v>
      </c>
      <c r="D35" s="6">
        <v>1143</v>
      </c>
    </row>
    <row r="36" spans="1:4" ht="15.75" x14ac:dyDescent="0.25">
      <c r="A36" s="3" t="s">
        <v>7</v>
      </c>
      <c r="B36" s="5" t="s">
        <v>48</v>
      </c>
      <c r="C36" s="6" t="s">
        <v>37</v>
      </c>
      <c r="D36" s="6">
        <v>1110</v>
      </c>
    </row>
    <row r="37" spans="1:4" ht="15.75" x14ac:dyDescent="0.25">
      <c r="A37" s="3" t="s">
        <v>8</v>
      </c>
      <c r="B37" s="5" t="s">
        <v>59</v>
      </c>
      <c r="C37" s="6" t="s">
        <v>25</v>
      </c>
      <c r="D37" s="6">
        <v>1064</v>
      </c>
    </row>
    <row r="38" spans="1:4" ht="15.75" x14ac:dyDescent="0.25">
      <c r="A38" s="3" t="s">
        <v>9</v>
      </c>
      <c r="B38" s="5" t="s">
        <v>49</v>
      </c>
      <c r="C38" s="6" t="s">
        <v>27</v>
      </c>
      <c r="D38" s="6">
        <v>1023</v>
      </c>
    </row>
    <row r="39" spans="1:4" ht="15.75" x14ac:dyDescent="0.25">
      <c r="A39" s="3" t="s">
        <v>10</v>
      </c>
      <c r="B39" s="5" t="s">
        <v>51</v>
      </c>
      <c r="C39" s="6" t="s">
        <v>52</v>
      </c>
      <c r="D39" s="6">
        <v>990</v>
      </c>
    </row>
    <row r="40" spans="1:4" ht="15.75" x14ac:dyDescent="0.25">
      <c r="A40" s="3" t="s">
        <v>11</v>
      </c>
      <c r="B40" s="5" t="s">
        <v>53</v>
      </c>
      <c r="C40" s="6" t="s">
        <v>37</v>
      </c>
      <c r="D40" s="6">
        <v>986</v>
      </c>
    </row>
    <row r="41" spans="1:4" ht="15.75" x14ac:dyDescent="0.25">
      <c r="A41" s="3" t="s">
        <v>12</v>
      </c>
      <c r="B41" s="5" t="s">
        <v>96</v>
      </c>
      <c r="C41" s="6" t="s">
        <v>37</v>
      </c>
      <c r="D41" s="6">
        <v>840</v>
      </c>
    </row>
    <row r="42" spans="1:4" ht="15.75" x14ac:dyDescent="0.25">
      <c r="A42" s="3" t="s">
        <v>13</v>
      </c>
      <c r="B42" s="5" t="s">
        <v>97</v>
      </c>
      <c r="C42" s="6" t="s">
        <v>37</v>
      </c>
      <c r="D42" s="6">
        <v>809</v>
      </c>
    </row>
    <row r="43" spans="1:4" ht="15.75" x14ac:dyDescent="0.25">
      <c r="A43" s="3" t="s">
        <v>14</v>
      </c>
      <c r="B43" s="5" t="s">
        <v>56</v>
      </c>
      <c r="C43" s="6" t="s">
        <v>47</v>
      </c>
      <c r="D43" s="6">
        <v>705</v>
      </c>
    </row>
    <row r="44" spans="1:4" ht="15.75" x14ac:dyDescent="0.25">
      <c r="A44" s="3" t="s">
        <v>15</v>
      </c>
      <c r="B44" s="5" t="s">
        <v>98</v>
      </c>
      <c r="C44" s="6" t="s">
        <v>37</v>
      </c>
      <c r="D44" s="6">
        <v>437</v>
      </c>
    </row>
    <row r="45" spans="1:4" ht="15.75" x14ac:dyDescent="0.25">
      <c r="A45" s="3" t="s">
        <v>16</v>
      </c>
      <c r="B45" s="5" t="s">
        <v>99</v>
      </c>
      <c r="C45" s="6" t="s">
        <v>37</v>
      </c>
      <c r="D45" s="6">
        <v>362</v>
      </c>
    </row>
    <row r="46" spans="1:4" ht="15.75" x14ac:dyDescent="0.25">
      <c r="D46" s="3">
        <f>SUM(D30:D45)</f>
        <v>17241</v>
      </c>
    </row>
    <row r="48" spans="1:4" ht="18.75" x14ac:dyDescent="0.3">
      <c r="B48" s="2" t="s">
        <v>61</v>
      </c>
      <c r="C48" s="4" t="s">
        <v>24</v>
      </c>
      <c r="D48" s="4" t="s">
        <v>90</v>
      </c>
    </row>
    <row r="49" spans="1:4" ht="15.75" x14ac:dyDescent="0.25">
      <c r="A49" s="3" t="s">
        <v>1</v>
      </c>
      <c r="B49" s="5" t="s">
        <v>55</v>
      </c>
      <c r="C49" s="6" t="s">
        <v>47</v>
      </c>
      <c r="D49" s="6">
        <v>2037</v>
      </c>
    </row>
    <row r="50" spans="1:4" ht="15.75" x14ac:dyDescent="0.25">
      <c r="A50" s="3" t="s">
        <v>2</v>
      </c>
      <c r="B50" s="5" t="s">
        <v>63</v>
      </c>
      <c r="C50" s="6" t="s">
        <v>25</v>
      </c>
      <c r="D50" s="6">
        <v>2002</v>
      </c>
    </row>
    <row r="51" spans="1:4" ht="15.75" x14ac:dyDescent="0.25">
      <c r="A51" s="3" t="s">
        <v>3</v>
      </c>
      <c r="B51" s="5" t="s">
        <v>62</v>
      </c>
      <c r="C51" s="6" t="s">
        <v>25</v>
      </c>
      <c r="D51" s="6">
        <v>1333</v>
      </c>
    </row>
    <row r="52" spans="1:4" ht="15.75" x14ac:dyDescent="0.25">
      <c r="A52" s="3" t="s">
        <v>4</v>
      </c>
      <c r="B52" s="5" t="s">
        <v>64</v>
      </c>
      <c r="C52" s="6" t="s">
        <v>25</v>
      </c>
      <c r="D52" s="6">
        <v>1318</v>
      </c>
    </row>
    <row r="53" spans="1:4" ht="15.75" x14ac:dyDescent="0.25">
      <c r="A53" s="3" t="s">
        <v>5</v>
      </c>
      <c r="B53" s="5" t="s">
        <v>71</v>
      </c>
      <c r="C53" s="6" t="s">
        <v>27</v>
      </c>
      <c r="D53" s="6">
        <v>1139</v>
      </c>
    </row>
    <row r="54" spans="1:4" ht="15.75" x14ac:dyDescent="0.25">
      <c r="A54" s="3" t="s">
        <v>6</v>
      </c>
      <c r="B54" s="5" t="s">
        <v>44</v>
      </c>
      <c r="C54" s="6" t="s">
        <v>33</v>
      </c>
      <c r="D54" s="6">
        <v>1013</v>
      </c>
    </row>
    <row r="55" spans="1:4" ht="15.75" x14ac:dyDescent="0.25">
      <c r="A55" s="3" t="s">
        <v>7</v>
      </c>
      <c r="B55" s="5" t="s">
        <v>100</v>
      </c>
      <c r="C55" s="6" t="s">
        <v>37</v>
      </c>
      <c r="D55" s="6">
        <v>909</v>
      </c>
    </row>
    <row r="56" spans="1:4" ht="15.75" x14ac:dyDescent="0.25">
      <c r="A56" s="3" t="s">
        <v>8</v>
      </c>
      <c r="B56" s="5" t="s">
        <v>74</v>
      </c>
      <c r="C56" s="6" t="s">
        <v>27</v>
      </c>
      <c r="D56" s="6">
        <v>888</v>
      </c>
    </row>
    <row r="57" spans="1:4" ht="15.75" x14ac:dyDescent="0.25">
      <c r="A57" s="3" t="s">
        <v>9</v>
      </c>
      <c r="B57" s="5" t="s">
        <v>58</v>
      </c>
      <c r="C57" s="6" t="s">
        <v>33</v>
      </c>
      <c r="D57" s="6">
        <v>882</v>
      </c>
    </row>
    <row r="58" spans="1:4" ht="15.75" x14ac:dyDescent="0.25">
      <c r="A58" s="3" t="s">
        <v>10</v>
      </c>
      <c r="B58" s="5" t="s">
        <v>101</v>
      </c>
      <c r="C58" s="6" t="s">
        <v>102</v>
      </c>
      <c r="D58" s="6">
        <v>826</v>
      </c>
    </row>
    <row r="59" spans="1:4" ht="15.75" x14ac:dyDescent="0.25">
      <c r="A59" s="3" t="s">
        <v>11</v>
      </c>
      <c r="B59" s="5" t="s">
        <v>68</v>
      </c>
      <c r="C59" s="6" t="s">
        <v>27</v>
      </c>
      <c r="D59" s="6">
        <v>793</v>
      </c>
    </row>
    <row r="60" spans="1:4" ht="15.75" x14ac:dyDescent="0.25">
      <c r="A60" s="3" t="s">
        <v>12</v>
      </c>
      <c r="B60" s="5" t="s">
        <v>65</v>
      </c>
      <c r="C60" s="6" t="s">
        <v>27</v>
      </c>
      <c r="D60" s="6">
        <v>769</v>
      </c>
    </row>
    <row r="61" spans="1:4" ht="15.75" x14ac:dyDescent="0.25">
      <c r="A61" s="3" t="s">
        <v>13</v>
      </c>
      <c r="B61" s="5" t="s">
        <v>67</v>
      </c>
      <c r="C61" s="6" t="s">
        <v>47</v>
      </c>
      <c r="D61" s="6">
        <v>734</v>
      </c>
    </row>
    <row r="62" spans="1:4" ht="15.75" x14ac:dyDescent="0.25">
      <c r="A62" s="3" t="s">
        <v>14</v>
      </c>
      <c r="B62" s="5" t="s">
        <v>69</v>
      </c>
      <c r="C62" s="6" t="s">
        <v>70</v>
      </c>
      <c r="D62" s="6">
        <v>710</v>
      </c>
    </row>
    <row r="63" spans="1:4" ht="15.75" x14ac:dyDescent="0.25">
      <c r="A63" s="3" t="s">
        <v>15</v>
      </c>
      <c r="B63" s="5" t="s">
        <v>72</v>
      </c>
      <c r="C63" s="6" t="s">
        <v>33</v>
      </c>
      <c r="D63" s="6">
        <v>628</v>
      </c>
    </row>
    <row r="64" spans="1:4" ht="15.75" x14ac:dyDescent="0.25">
      <c r="A64" s="3" t="s">
        <v>16</v>
      </c>
      <c r="B64" s="5" t="s">
        <v>46</v>
      </c>
      <c r="C64" s="6" t="s">
        <v>47</v>
      </c>
      <c r="D64" s="6">
        <v>591</v>
      </c>
    </row>
    <row r="65" spans="1:5" ht="15.75" x14ac:dyDescent="0.25">
      <c r="A65" s="3" t="s">
        <v>17</v>
      </c>
      <c r="B65" s="5" t="s">
        <v>54</v>
      </c>
      <c r="C65" s="6" t="s">
        <v>47</v>
      </c>
      <c r="D65" s="6">
        <v>573</v>
      </c>
    </row>
    <row r="66" spans="1:5" ht="15.75" x14ac:dyDescent="0.25">
      <c r="A66" s="3" t="s">
        <v>18</v>
      </c>
      <c r="B66" s="5" t="s">
        <v>73</v>
      </c>
      <c r="C66" s="6" t="s">
        <v>37</v>
      </c>
      <c r="D66" s="6">
        <v>522</v>
      </c>
    </row>
    <row r="67" spans="1:5" ht="15.75" x14ac:dyDescent="0.25">
      <c r="A67" s="3" t="s">
        <v>19</v>
      </c>
      <c r="B67" s="5" t="s">
        <v>103</v>
      </c>
      <c r="C67" s="6" t="s">
        <v>93</v>
      </c>
      <c r="D67" s="6">
        <v>448</v>
      </c>
    </row>
    <row r="68" spans="1:5" ht="15.75" x14ac:dyDescent="0.25">
      <c r="A68" s="3" t="s">
        <v>20</v>
      </c>
      <c r="B68" s="5" t="s">
        <v>66</v>
      </c>
      <c r="C68" s="6" t="s">
        <v>27</v>
      </c>
      <c r="D68" s="6">
        <v>431</v>
      </c>
    </row>
    <row r="69" spans="1:5" ht="15.75" x14ac:dyDescent="0.25">
      <c r="A69" s="3" t="s">
        <v>21</v>
      </c>
      <c r="B69" s="5" t="s">
        <v>104</v>
      </c>
      <c r="C69" s="6" t="s">
        <v>93</v>
      </c>
      <c r="D69" s="6">
        <v>362</v>
      </c>
    </row>
    <row r="70" spans="1:5" ht="15.75" x14ac:dyDescent="0.25">
      <c r="D70" s="3">
        <f>SUM(D49:D69)</f>
        <v>18908</v>
      </c>
    </row>
    <row r="72" spans="1:5" ht="24.75" customHeight="1" x14ac:dyDescent="0.35">
      <c r="B72" s="1" t="s">
        <v>105</v>
      </c>
      <c r="C72" s="7"/>
      <c r="D72" s="9">
        <f>SUM(D6,D27,D46,D70)</f>
        <v>51848</v>
      </c>
      <c r="E72" s="1" t="s">
        <v>106</v>
      </c>
    </row>
  </sheetData>
  <mergeCells count="1">
    <mergeCell ref="A2:C2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70"/>
  <sheetViews>
    <sheetView zoomScale="90" zoomScaleNormal="90" workbookViewId="0">
      <selection activeCell="N27" sqref="N27"/>
    </sheetView>
  </sheetViews>
  <sheetFormatPr defaultRowHeight="15" x14ac:dyDescent="0.25"/>
  <cols>
    <col min="1" max="1" width="7" customWidth="1"/>
    <col min="2" max="2" width="22.5703125" customWidth="1"/>
    <col min="5" max="5" width="13.28515625" customWidth="1"/>
  </cols>
  <sheetData>
    <row r="2" spans="1:5" ht="21" x14ac:dyDescent="0.35">
      <c r="B2" s="1" t="s">
        <v>113</v>
      </c>
      <c r="C2" s="1"/>
      <c r="D2" s="1"/>
    </row>
    <row r="4" spans="1:5" ht="18.75" x14ac:dyDescent="0.3">
      <c r="B4" s="2" t="s">
        <v>108</v>
      </c>
      <c r="C4" s="4" t="s">
        <v>24</v>
      </c>
      <c r="D4" s="4" t="s">
        <v>22</v>
      </c>
      <c r="E4" s="4" t="s">
        <v>75</v>
      </c>
    </row>
    <row r="5" spans="1:5" ht="16.5" customHeight="1" x14ac:dyDescent="0.25">
      <c r="A5" s="3" t="s">
        <v>1</v>
      </c>
      <c r="B5" s="5" t="s">
        <v>50</v>
      </c>
      <c r="C5" s="6" t="s">
        <v>25</v>
      </c>
      <c r="D5" s="6">
        <v>1388</v>
      </c>
    </row>
    <row r="6" spans="1:5" ht="16.5" customHeight="1" x14ac:dyDescent="0.3">
      <c r="A6" s="3"/>
      <c r="B6" s="5" t="s">
        <v>63</v>
      </c>
      <c r="C6" s="6" t="s">
        <v>25</v>
      </c>
      <c r="D6" s="6">
        <v>2002</v>
      </c>
      <c r="E6" s="4" t="s">
        <v>80</v>
      </c>
    </row>
    <row r="7" spans="1:5" ht="16.5" customHeight="1" x14ac:dyDescent="0.25">
      <c r="A7" s="3"/>
      <c r="B7" s="5" t="s">
        <v>57</v>
      </c>
      <c r="C7" s="6" t="s">
        <v>25</v>
      </c>
      <c r="D7" s="6">
        <v>1741</v>
      </c>
    </row>
    <row r="8" spans="1:5" ht="16.5" customHeight="1" x14ac:dyDescent="0.25">
      <c r="A8" s="3"/>
      <c r="B8" s="5"/>
      <c r="C8" s="6"/>
      <c r="D8" s="3">
        <f>SUM(D5:D7)</f>
        <v>5131</v>
      </c>
    </row>
    <row r="9" spans="1:5" ht="16.5" customHeight="1" x14ac:dyDescent="0.25">
      <c r="A9" s="3"/>
      <c r="B9" s="5"/>
      <c r="C9" s="6"/>
      <c r="D9" s="3"/>
    </row>
    <row r="10" spans="1:5" ht="16.5" customHeight="1" x14ac:dyDescent="0.25">
      <c r="A10" s="3" t="s">
        <v>2</v>
      </c>
      <c r="B10" s="5" t="s">
        <v>62</v>
      </c>
      <c r="C10" s="6" t="s">
        <v>25</v>
      </c>
      <c r="D10" s="6">
        <v>1333</v>
      </c>
    </row>
    <row r="11" spans="1:5" ht="16.5" customHeight="1" x14ac:dyDescent="0.3">
      <c r="A11" s="3"/>
      <c r="B11" s="5" t="s">
        <v>60</v>
      </c>
      <c r="C11" s="6" t="s">
        <v>25</v>
      </c>
      <c r="D11" s="6">
        <v>1143</v>
      </c>
      <c r="E11" s="4" t="s">
        <v>79</v>
      </c>
    </row>
    <row r="12" spans="1:5" ht="16.5" customHeight="1" x14ac:dyDescent="0.25">
      <c r="A12" s="3"/>
      <c r="B12" s="5" t="s">
        <v>64</v>
      </c>
      <c r="C12" s="6" t="s">
        <v>25</v>
      </c>
      <c r="D12" s="6">
        <v>1318</v>
      </c>
    </row>
    <row r="13" spans="1:5" ht="16.5" customHeight="1" x14ac:dyDescent="0.25">
      <c r="A13" s="3"/>
      <c r="B13" s="5"/>
      <c r="C13" s="5"/>
      <c r="D13" s="3">
        <f>SUM(D10:D12)</f>
        <v>3794</v>
      </c>
    </row>
    <row r="14" spans="1:5" ht="16.5" customHeight="1" x14ac:dyDescent="0.25">
      <c r="A14" s="3"/>
      <c r="B14" s="5"/>
      <c r="C14" s="5"/>
      <c r="D14" s="3"/>
    </row>
    <row r="15" spans="1:5" ht="16.5" customHeight="1" x14ac:dyDescent="0.25">
      <c r="A15" s="3" t="s">
        <v>3</v>
      </c>
      <c r="B15" s="5" t="s">
        <v>43</v>
      </c>
      <c r="C15" s="6" t="s">
        <v>25</v>
      </c>
      <c r="D15" s="6">
        <v>1660</v>
      </c>
    </row>
    <row r="16" spans="1:5" ht="16.5" customHeight="1" x14ac:dyDescent="0.3">
      <c r="A16" s="3"/>
      <c r="B16" s="5" t="s">
        <v>91</v>
      </c>
      <c r="C16" s="6" t="s">
        <v>25</v>
      </c>
      <c r="D16" s="6">
        <v>876</v>
      </c>
      <c r="E16" s="4" t="s">
        <v>76</v>
      </c>
    </row>
    <row r="17" spans="1:5" ht="16.5" customHeight="1" x14ac:dyDescent="0.25">
      <c r="A17" s="3"/>
      <c r="B17" s="5" t="s">
        <v>23</v>
      </c>
      <c r="C17" s="6" t="s">
        <v>25</v>
      </c>
      <c r="D17" s="6">
        <v>1158</v>
      </c>
    </row>
    <row r="18" spans="1:5" ht="16.5" customHeight="1" x14ac:dyDescent="0.25">
      <c r="A18" s="3"/>
      <c r="D18" s="3">
        <f>SUM(D15:D17)</f>
        <v>3694</v>
      </c>
    </row>
    <row r="19" spans="1:5" ht="16.5" customHeight="1" x14ac:dyDescent="0.25">
      <c r="A19" s="3"/>
      <c r="D19" s="3"/>
    </row>
    <row r="20" spans="1:5" ht="16.5" customHeight="1" x14ac:dyDescent="0.25">
      <c r="A20" s="3" t="s">
        <v>4</v>
      </c>
      <c r="B20" s="5" t="s">
        <v>48</v>
      </c>
      <c r="C20" s="6" t="s">
        <v>37</v>
      </c>
      <c r="D20" s="6">
        <v>1110</v>
      </c>
    </row>
    <row r="21" spans="1:5" ht="16.5" customHeight="1" x14ac:dyDescent="0.3">
      <c r="A21" s="3"/>
      <c r="B21" s="5" t="s">
        <v>45</v>
      </c>
      <c r="C21" s="6" t="s">
        <v>37</v>
      </c>
      <c r="D21" s="6">
        <v>1482</v>
      </c>
      <c r="E21" s="4" t="s">
        <v>81</v>
      </c>
    </row>
    <row r="22" spans="1:5" ht="16.5" customHeight="1" x14ac:dyDescent="0.25">
      <c r="A22" s="3"/>
      <c r="B22" s="5" t="s">
        <v>96</v>
      </c>
      <c r="C22" s="6" t="s">
        <v>37</v>
      </c>
      <c r="D22" s="6">
        <v>840</v>
      </c>
    </row>
    <row r="23" spans="1:5" ht="16.5" customHeight="1" x14ac:dyDescent="0.25">
      <c r="A23" s="3"/>
      <c r="D23" s="3">
        <f>SUM(D20:D22)</f>
        <v>3432</v>
      </c>
    </row>
    <row r="24" spans="1:5" ht="16.5" customHeight="1" x14ac:dyDescent="0.25">
      <c r="A24" s="3"/>
      <c r="D24" s="3"/>
    </row>
    <row r="25" spans="1:5" ht="16.5" customHeight="1" x14ac:dyDescent="0.25">
      <c r="A25" s="3" t="s">
        <v>5</v>
      </c>
      <c r="B25" s="5" t="s">
        <v>54</v>
      </c>
      <c r="C25" s="6" t="s">
        <v>47</v>
      </c>
      <c r="D25" s="6">
        <v>573</v>
      </c>
    </row>
    <row r="26" spans="1:5" ht="16.5" customHeight="1" x14ac:dyDescent="0.3">
      <c r="A26" s="3"/>
      <c r="B26" s="5" t="s">
        <v>67</v>
      </c>
      <c r="C26" s="6" t="s">
        <v>47</v>
      </c>
      <c r="D26" s="6">
        <v>734</v>
      </c>
      <c r="E26" s="4" t="s">
        <v>82</v>
      </c>
    </row>
    <row r="27" spans="1:5" ht="16.5" customHeight="1" x14ac:dyDescent="0.25">
      <c r="A27" s="3"/>
      <c r="B27" s="5" t="s">
        <v>55</v>
      </c>
      <c r="C27" s="6" t="s">
        <v>47</v>
      </c>
      <c r="D27" s="6">
        <v>2037</v>
      </c>
    </row>
    <row r="28" spans="1:5" ht="16.5" customHeight="1" x14ac:dyDescent="0.25">
      <c r="A28" s="3"/>
      <c r="D28" s="3">
        <f>SUM(D25:D27)</f>
        <v>3344</v>
      </c>
    </row>
    <row r="29" spans="1:5" ht="16.5" customHeight="1" x14ac:dyDescent="0.25">
      <c r="A29" s="3"/>
      <c r="D29" s="3"/>
    </row>
    <row r="30" spans="1:5" ht="16.5" customHeight="1" x14ac:dyDescent="0.25">
      <c r="A30" s="3" t="s">
        <v>6</v>
      </c>
      <c r="B30" s="5" t="s">
        <v>28</v>
      </c>
      <c r="C30" s="6" t="s">
        <v>27</v>
      </c>
      <c r="D30" s="6">
        <v>1115</v>
      </c>
    </row>
    <row r="31" spans="1:5" ht="16.5" customHeight="1" x14ac:dyDescent="0.3">
      <c r="A31" s="3"/>
      <c r="B31" s="5" t="s">
        <v>68</v>
      </c>
      <c r="C31" s="6" t="s">
        <v>27</v>
      </c>
      <c r="D31" s="6">
        <v>793</v>
      </c>
      <c r="E31" s="4" t="s">
        <v>78</v>
      </c>
    </row>
    <row r="32" spans="1:5" ht="16.5" customHeight="1" x14ac:dyDescent="0.25">
      <c r="A32" s="3"/>
      <c r="B32" s="5" t="s">
        <v>49</v>
      </c>
      <c r="C32" s="6" t="s">
        <v>27</v>
      </c>
      <c r="D32" s="6">
        <v>1023</v>
      </c>
    </row>
    <row r="33" spans="1:5" ht="16.5" customHeight="1" x14ac:dyDescent="0.25">
      <c r="A33" s="3"/>
      <c r="D33" s="3">
        <f>SUM(D30:D32)</f>
        <v>2931</v>
      </c>
    </row>
    <row r="34" spans="1:5" ht="16.5" customHeight="1" x14ac:dyDescent="0.25">
      <c r="A34" s="3"/>
      <c r="D34" s="3"/>
    </row>
    <row r="35" spans="1:5" ht="16.5" customHeight="1" x14ac:dyDescent="0.25">
      <c r="A35" s="3" t="s">
        <v>7</v>
      </c>
      <c r="B35" s="5" t="s">
        <v>34</v>
      </c>
      <c r="C35" s="6" t="s">
        <v>27</v>
      </c>
      <c r="D35" s="6">
        <v>979</v>
      </c>
    </row>
    <row r="36" spans="1:5" ht="16.5" customHeight="1" x14ac:dyDescent="0.3">
      <c r="A36" s="3"/>
      <c r="B36" s="5" t="s">
        <v>35</v>
      </c>
      <c r="C36" s="6" t="s">
        <v>27</v>
      </c>
      <c r="D36" s="6">
        <v>553</v>
      </c>
      <c r="E36" s="4" t="s">
        <v>84</v>
      </c>
    </row>
    <row r="37" spans="1:5" ht="16.5" customHeight="1" x14ac:dyDescent="0.25">
      <c r="A37" s="3"/>
      <c r="B37" s="5" t="s">
        <v>26</v>
      </c>
      <c r="C37" s="6" t="s">
        <v>27</v>
      </c>
      <c r="D37" s="6">
        <v>1280</v>
      </c>
    </row>
    <row r="38" spans="1:5" ht="16.5" customHeight="1" x14ac:dyDescent="0.25">
      <c r="A38" s="3"/>
      <c r="D38" s="3">
        <f>SUM(D35:D37)</f>
        <v>2812</v>
      </c>
    </row>
    <row r="39" spans="1:5" ht="16.5" customHeight="1" x14ac:dyDescent="0.25">
      <c r="A39" s="3"/>
      <c r="D39" s="3"/>
    </row>
    <row r="40" spans="1:5" ht="16.5" customHeight="1" x14ac:dyDescent="0.25">
      <c r="A40" s="3" t="s">
        <v>8</v>
      </c>
      <c r="B40" s="5" t="s">
        <v>72</v>
      </c>
      <c r="C40" s="6" t="s">
        <v>33</v>
      </c>
      <c r="D40" s="6">
        <v>628</v>
      </c>
    </row>
    <row r="41" spans="1:5" ht="16.5" customHeight="1" x14ac:dyDescent="0.3">
      <c r="A41" s="3"/>
      <c r="B41" s="5" t="s">
        <v>58</v>
      </c>
      <c r="C41" s="6" t="s">
        <v>33</v>
      </c>
      <c r="D41" s="6">
        <v>882</v>
      </c>
      <c r="E41" s="4" t="s">
        <v>33</v>
      </c>
    </row>
    <row r="42" spans="1:5" ht="16.5" customHeight="1" x14ac:dyDescent="0.25">
      <c r="A42" s="3"/>
      <c r="B42" s="5" t="s">
        <v>44</v>
      </c>
      <c r="C42" s="6" t="s">
        <v>33</v>
      </c>
      <c r="D42" s="6">
        <v>1013</v>
      </c>
    </row>
    <row r="43" spans="1:5" ht="16.5" customHeight="1" x14ac:dyDescent="0.25">
      <c r="A43" s="3"/>
      <c r="D43" s="3">
        <f>SUM(D40:D42)</f>
        <v>2523</v>
      </c>
    </row>
    <row r="44" spans="1:5" ht="16.5" customHeight="1" x14ac:dyDescent="0.25">
      <c r="A44" s="3"/>
      <c r="D44" s="3"/>
    </row>
    <row r="45" spans="1:5" ht="16.5" customHeight="1" x14ac:dyDescent="0.25">
      <c r="A45" s="3" t="s">
        <v>9</v>
      </c>
      <c r="B45" s="5" t="s">
        <v>103</v>
      </c>
      <c r="C45" s="6" t="s">
        <v>93</v>
      </c>
      <c r="D45" s="6">
        <v>448</v>
      </c>
    </row>
    <row r="46" spans="1:5" ht="16.5" customHeight="1" x14ac:dyDescent="0.3">
      <c r="A46" s="3"/>
      <c r="B46" s="5" t="s">
        <v>95</v>
      </c>
      <c r="C46" s="6" t="s">
        <v>93</v>
      </c>
      <c r="D46" s="6">
        <v>1501</v>
      </c>
      <c r="E46" s="4" t="s">
        <v>110</v>
      </c>
    </row>
    <row r="47" spans="1:5" ht="16.5" customHeight="1" x14ac:dyDescent="0.25">
      <c r="A47" s="3"/>
      <c r="B47" s="5" t="s">
        <v>104</v>
      </c>
      <c r="C47" s="6" t="s">
        <v>93</v>
      </c>
      <c r="D47" s="6">
        <v>362</v>
      </c>
    </row>
    <row r="48" spans="1:5" ht="16.5" customHeight="1" x14ac:dyDescent="0.25">
      <c r="A48" s="3"/>
      <c r="D48" s="3">
        <f>SUM(D45:D47)</f>
        <v>2311</v>
      </c>
    </row>
    <row r="49" spans="1:5" ht="16.5" customHeight="1" x14ac:dyDescent="0.25">
      <c r="A49" s="3"/>
      <c r="D49" s="3"/>
    </row>
    <row r="50" spans="1:5" ht="16.5" customHeight="1" x14ac:dyDescent="0.25">
      <c r="A50" s="3" t="s">
        <v>10</v>
      </c>
      <c r="B50" s="5" t="s">
        <v>65</v>
      </c>
      <c r="C50" s="6" t="s">
        <v>27</v>
      </c>
      <c r="D50" s="6">
        <v>769</v>
      </c>
    </row>
    <row r="51" spans="1:5" ht="16.5" customHeight="1" x14ac:dyDescent="0.3">
      <c r="A51" s="3"/>
      <c r="B51" s="5" t="s">
        <v>74</v>
      </c>
      <c r="C51" s="6" t="s">
        <v>27</v>
      </c>
      <c r="D51" s="6">
        <v>888</v>
      </c>
      <c r="E51" s="4" t="s">
        <v>77</v>
      </c>
    </row>
    <row r="52" spans="1:5" ht="16.5" customHeight="1" x14ac:dyDescent="0.25">
      <c r="A52" s="3"/>
      <c r="B52" s="5" t="s">
        <v>66</v>
      </c>
      <c r="C52" s="6" t="s">
        <v>27</v>
      </c>
      <c r="D52" s="6">
        <v>431</v>
      </c>
    </row>
    <row r="53" spans="1:5" ht="16.5" customHeight="1" x14ac:dyDescent="0.25">
      <c r="A53" s="3"/>
      <c r="D53" s="3">
        <f>SUM(D50:D52)</f>
        <v>2088</v>
      </c>
    </row>
    <row r="54" spans="1:5" ht="16.5" customHeight="1" x14ac:dyDescent="0.25">
      <c r="A54" s="3"/>
      <c r="D54" s="3"/>
    </row>
    <row r="55" spans="1:5" ht="16.5" customHeight="1" x14ac:dyDescent="0.25">
      <c r="A55" s="3" t="s">
        <v>11</v>
      </c>
      <c r="B55" s="5" t="s">
        <v>53</v>
      </c>
      <c r="C55" s="6" t="s">
        <v>37</v>
      </c>
      <c r="D55" s="6">
        <v>986</v>
      </c>
    </row>
    <row r="56" spans="1:5" ht="16.5" customHeight="1" x14ac:dyDescent="0.3">
      <c r="A56" s="3"/>
      <c r="B56" s="5" t="s">
        <v>40</v>
      </c>
      <c r="C56" s="6" t="s">
        <v>37</v>
      </c>
      <c r="D56" s="6">
        <v>505</v>
      </c>
      <c r="E56" s="4" t="s">
        <v>83</v>
      </c>
    </row>
    <row r="57" spans="1:5" ht="16.5" customHeight="1" x14ac:dyDescent="0.25">
      <c r="A57" s="3"/>
      <c r="B57" s="5" t="s">
        <v>98</v>
      </c>
      <c r="C57" s="6" t="s">
        <v>37</v>
      </c>
      <c r="D57" s="6">
        <v>437</v>
      </c>
    </row>
    <row r="58" spans="1:5" ht="16.5" customHeight="1" x14ac:dyDescent="0.25">
      <c r="A58" s="3"/>
      <c r="D58" s="3">
        <f>SUM(D55:D57)</f>
        <v>1928</v>
      </c>
    </row>
    <row r="59" spans="1:5" ht="16.5" customHeight="1" x14ac:dyDescent="0.25">
      <c r="A59" s="3"/>
      <c r="D59" s="3"/>
    </row>
    <row r="60" spans="1:5" ht="16.5" customHeight="1" x14ac:dyDescent="0.25">
      <c r="A60" s="3" t="s">
        <v>12</v>
      </c>
      <c r="B60" s="5" t="s">
        <v>73</v>
      </c>
      <c r="C60" s="6" t="s">
        <v>37</v>
      </c>
      <c r="D60" s="6">
        <v>522</v>
      </c>
    </row>
    <row r="61" spans="1:5" ht="16.5" customHeight="1" x14ac:dyDescent="0.3">
      <c r="A61" s="3"/>
      <c r="B61" s="5" t="s">
        <v>36</v>
      </c>
      <c r="C61" s="6" t="s">
        <v>37</v>
      </c>
      <c r="D61" s="6">
        <v>432</v>
      </c>
      <c r="E61" s="4" t="s">
        <v>111</v>
      </c>
    </row>
    <row r="62" spans="1:5" ht="16.5" customHeight="1" x14ac:dyDescent="0.25">
      <c r="A62" s="3"/>
      <c r="B62" s="5" t="s">
        <v>39</v>
      </c>
      <c r="C62" s="6" t="s">
        <v>37</v>
      </c>
      <c r="D62" s="6">
        <v>874</v>
      </c>
    </row>
    <row r="63" spans="1:5" ht="16.5" customHeight="1" x14ac:dyDescent="0.25">
      <c r="A63" s="3"/>
      <c r="D63" s="3">
        <f>SUM(D60:D62)</f>
        <v>1828</v>
      </c>
    </row>
    <row r="64" spans="1:5" ht="16.5" customHeight="1" x14ac:dyDescent="0.25"/>
    <row r="65" spans="1:5" ht="16.5" customHeight="1" x14ac:dyDescent="0.25">
      <c r="A65" s="3" t="s">
        <v>109</v>
      </c>
      <c r="B65" s="5" t="s">
        <v>97</v>
      </c>
      <c r="C65" s="6" t="s">
        <v>37</v>
      </c>
      <c r="D65" s="6">
        <v>809</v>
      </c>
    </row>
    <row r="66" spans="1:5" ht="16.5" customHeight="1" x14ac:dyDescent="0.3">
      <c r="B66" s="5" t="s">
        <v>94</v>
      </c>
      <c r="C66" s="6" t="s">
        <v>37</v>
      </c>
      <c r="D66" s="6">
        <v>490</v>
      </c>
      <c r="E66" s="4" t="s">
        <v>112</v>
      </c>
    </row>
    <row r="67" spans="1:5" ht="16.5" customHeight="1" x14ac:dyDescent="0.25">
      <c r="B67" s="5" t="s">
        <v>99</v>
      </c>
      <c r="C67" s="6" t="s">
        <v>37</v>
      </c>
      <c r="D67" s="6">
        <v>362</v>
      </c>
    </row>
    <row r="68" spans="1:5" ht="16.5" customHeight="1" x14ac:dyDescent="0.25">
      <c r="D68" s="3">
        <f>SUM(D65:D67)</f>
        <v>1661</v>
      </c>
    </row>
    <row r="69" spans="1:5" ht="16.5" customHeight="1" x14ac:dyDescent="0.25"/>
    <row r="70" spans="1:5" ht="16.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Pm-laituri henkilökohtainen</vt:lpstr>
      <vt:lpstr>Joukkuekilpailu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Tiina Karhunen</cp:lastModifiedBy>
  <dcterms:created xsi:type="dcterms:W3CDTF">2020-08-16T12:58:48Z</dcterms:created>
  <dcterms:modified xsi:type="dcterms:W3CDTF">2021-08-30T13:58:29Z</dcterms:modified>
</cp:coreProperties>
</file>